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24226"/>
  <xr:revisionPtr revIDLastSave="0" documentId="13_ncr:1_{C7EBA558-9F76-49BF-8CF0-3FA258972DE4}" xr6:coauthVersionLast="47" xr6:coauthVersionMax="47" xr10:uidLastSave="{00000000-0000-0000-0000-000000000000}"/>
  <bookViews>
    <workbookView xWindow="43095" yWindow="0" windowWidth="14610" windowHeight="15585" xr2:uid="{00000000-000D-0000-FFFF-FFFF00000000}"/>
  </bookViews>
  <sheets>
    <sheet name="環境家計簿記入用紙（記入例）" sheetId="8" r:id="rId1"/>
    <sheet name="環境家計簿記入用紙（都市ガス用）" sheetId="1" r:id="rId2"/>
    <sheet name="環境家計簿記入用紙 (LPガス用)" sheetId="6" r:id="rId3"/>
    <sheet name="コメント" sheetId="3" r:id="rId4"/>
  </sheets>
  <definedNames>
    <definedName name="_xlnm.Print_Area" localSheetId="2">'環境家計簿記入用紙 (LPガス用)'!$A$1:$N$26</definedName>
    <definedName name="_xlnm.Print_Area" localSheetId="0">'環境家計簿記入用紙（記入例）'!$A$1:$N$24</definedName>
    <definedName name="_xlnm.Print_Area" localSheetId="1">'環境家計簿記入用紙（都市ガス用）'!$A$1:$N$24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C9" i="1"/>
  <c r="E14" i="6" l="1"/>
  <c r="C9" i="6" l="1"/>
  <c r="K22" i="8" l="1"/>
  <c r="J17" i="8"/>
  <c r="I17" i="8"/>
  <c r="H17" i="8"/>
  <c r="G17" i="8"/>
  <c r="F17" i="8"/>
  <c r="E17" i="8"/>
  <c r="J16" i="8"/>
  <c r="I16" i="8"/>
  <c r="H16" i="8"/>
  <c r="H18" i="8" s="1"/>
  <c r="G16" i="8"/>
  <c r="F16" i="8"/>
  <c r="E16" i="8"/>
  <c r="J15" i="8"/>
  <c r="I15" i="8"/>
  <c r="H15" i="8"/>
  <c r="G15" i="8"/>
  <c r="F15" i="8"/>
  <c r="E15" i="8"/>
  <c r="J14" i="8"/>
  <c r="I14" i="8"/>
  <c r="H14" i="8"/>
  <c r="G14" i="8"/>
  <c r="F14" i="8"/>
  <c r="E14" i="8"/>
  <c r="K14" i="8" s="1"/>
  <c r="K13" i="8"/>
  <c r="K12" i="8"/>
  <c r="L12" i="8" s="1"/>
  <c r="K11" i="8"/>
  <c r="N10" i="8"/>
  <c r="L10" i="8"/>
  <c r="K10" i="8"/>
  <c r="J9" i="8"/>
  <c r="I9" i="8"/>
  <c r="H9" i="8"/>
  <c r="G9" i="8"/>
  <c r="F9" i="8"/>
  <c r="F20" i="8" s="1"/>
  <c r="E9" i="8"/>
  <c r="E20" i="8" s="1"/>
  <c r="J8" i="8"/>
  <c r="J19" i="8" s="1"/>
  <c r="I8" i="8"/>
  <c r="H8" i="8"/>
  <c r="G8" i="8"/>
  <c r="G19" i="8" s="1"/>
  <c r="F8" i="8"/>
  <c r="F19" i="8" s="1"/>
  <c r="E8" i="8"/>
  <c r="K7" i="8"/>
  <c r="K6" i="8"/>
  <c r="L6" i="8" s="1"/>
  <c r="K5" i="8"/>
  <c r="L4" i="8"/>
  <c r="K4" i="8"/>
  <c r="N4" i="8" s="1"/>
  <c r="H14" i="6"/>
  <c r="J15" i="6"/>
  <c r="J14" i="6"/>
  <c r="I15" i="6"/>
  <c r="I14" i="6"/>
  <c r="H15" i="6"/>
  <c r="G14" i="6"/>
  <c r="G15" i="6"/>
  <c r="F15" i="6"/>
  <c r="E15" i="6"/>
  <c r="F14" i="6"/>
  <c r="K14" i="6" s="1"/>
  <c r="J9" i="1"/>
  <c r="I9" i="1"/>
  <c r="I20" i="1" s="1"/>
  <c r="H9" i="1"/>
  <c r="G9" i="1"/>
  <c r="F9" i="1"/>
  <c r="E9" i="1"/>
  <c r="J8" i="1"/>
  <c r="J19" i="1" s="1"/>
  <c r="I8" i="1"/>
  <c r="H8" i="1"/>
  <c r="G8" i="1"/>
  <c r="F8" i="1"/>
  <c r="F19" i="1" s="1"/>
  <c r="E8" i="1"/>
  <c r="J8" i="6"/>
  <c r="I8" i="6"/>
  <c r="I19" i="6" s="1"/>
  <c r="H8" i="6"/>
  <c r="H19" i="6" s="1"/>
  <c r="J9" i="6"/>
  <c r="J20" i="6" s="1"/>
  <c r="I9" i="6"/>
  <c r="I20" i="6" s="1"/>
  <c r="H9" i="6"/>
  <c r="H20" i="6" s="1"/>
  <c r="G9" i="6"/>
  <c r="F9" i="6"/>
  <c r="E9" i="6"/>
  <c r="E20" i="6" s="1"/>
  <c r="G8" i="6"/>
  <c r="F8" i="6"/>
  <c r="E8" i="6"/>
  <c r="E19" i="6" s="1"/>
  <c r="J14" i="1"/>
  <c r="I14" i="1"/>
  <c r="H14" i="1"/>
  <c r="J15" i="1"/>
  <c r="I15" i="1"/>
  <c r="H15" i="1"/>
  <c r="G15" i="1"/>
  <c r="E15" i="1"/>
  <c r="F15" i="1"/>
  <c r="F20" i="1" s="1"/>
  <c r="G14" i="1"/>
  <c r="F14" i="1"/>
  <c r="E14" i="1"/>
  <c r="K22" i="6"/>
  <c r="K22" i="1"/>
  <c r="J17" i="6"/>
  <c r="J16" i="6"/>
  <c r="J18" i="6" s="1"/>
  <c r="I17" i="6"/>
  <c r="I16" i="6"/>
  <c r="H17" i="6"/>
  <c r="H16" i="6"/>
  <c r="G17" i="6"/>
  <c r="G16" i="6"/>
  <c r="F17" i="6"/>
  <c r="F18" i="6" s="1"/>
  <c r="F16" i="6"/>
  <c r="E17" i="6"/>
  <c r="E16" i="6"/>
  <c r="E17" i="1"/>
  <c r="F17" i="1"/>
  <c r="G17" i="1"/>
  <c r="H17" i="1"/>
  <c r="I17" i="1"/>
  <c r="J17" i="1"/>
  <c r="J16" i="1"/>
  <c r="I16" i="1"/>
  <c r="I18" i="1" s="1"/>
  <c r="H16" i="1"/>
  <c r="G16" i="1"/>
  <c r="G18" i="1" s="1"/>
  <c r="F16" i="1"/>
  <c r="E16" i="1"/>
  <c r="K16" i="1"/>
  <c r="K4" i="6"/>
  <c r="K5" i="6"/>
  <c r="N4" i="6" s="1"/>
  <c r="K6" i="6"/>
  <c r="K7" i="6"/>
  <c r="L6" i="6"/>
  <c r="K10" i="6"/>
  <c r="K11" i="6"/>
  <c r="K12" i="6"/>
  <c r="K13" i="6"/>
  <c r="I18" i="6"/>
  <c r="K5" i="1"/>
  <c r="K6" i="1"/>
  <c r="K7" i="1"/>
  <c r="K10" i="1"/>
  <c r="K11" i="1"/>
  <c r="K12" i="1"/>
  <c r="K13" i="1"/>
  <c r="K4" i="1"/>
  <c r="E18" i="6"/>
  <c r="F19" i="6" l="1"/>
  <c r="H19" i="8"/>
  <c r="I19" i="8"/>
  <c r="G20" i="6"/>
  <c r="N10" i="6"/>
  <c r="H18" i="1"/>
  <c r="H19" i="1"/>
  <c r="E18" i="8"/>
  <c r="G18" i="8"/>
  <c r="H20" i="8"/>
  <c r="G18" i="6"/>
  <c r="J20" i="1"/>
  <c r="J21" i="1" s="1"/>
  <c r="J18" i="1"/>
  <c r="F18" i="1"/>
  <c r="I20" i="8"/>
  <c r="I18" i="8"/>
  <c r="F18" i="8"/>
  <c r="K16" i="6"/>
  <c r="J20" i="8"/>
  <c r="J21" i="8" s="1"/>
  <c r="J18" i="8"/>
  <c r="H18" i="6"/>
  <c r="K16" i="8"/>
  <c r="F20" i="6"/>
  <c r="F21" i="6" s="1"/>
  <c r="H20" i="1"/>
  <c r="L4" i="6"/>
  <c r="K17" i="6"/>
  <c r="N10" i="1"/>
  <c r="I21" i="6"/>
  <c r="G20" i="1"/>
  <c r="H21" i="6"/>
  <c r="H21" i="1"/>
  <c r="J19" i="6"/>
  <c r="J21" i="6" s="1"/>
  <c r="I19" i="1"/>
  <c r="I21" i="1" s="1"/>
  <c r="K8" i="6"/>
  <c r="K9" i="6"/>
  <c r="N6" i="6" s="1"/>
  <c r="K8" i="8"/>
  <c r="K15" i="6"/>
  <c r="N12" i="6" s="1"/>
  <c r="L12" i="6"/>
  <c r="E21" i="6"/>
  <c r="L10" i="6"/>
  <c r="L14" i="6"/>
  <c r="G19" i="6"/>
  <c r="G21" i="6" s="1"/>
  <c r="K20" i="6"/>
  <c r="G20" i="8"/>
  <c r="E19" i="8"/>
  <c r="E21" i="8" s="1"/>
  <c r="F21" i="8"/>
  <c r="G21" i="8"/>
  <c r="K17" i="8"/>
  <c r="K9" i="8"/>
  <c r="K15" i="8"/>
  <c r="L6" i="1"/>
  <c r="F21" i="1"/>
  <c r="G19" i="1"/>
  <c r="K14" i="1"/>
  <c r="K15" i="1"/>
  <c r="E19" i="1"/>
  <c r="L10" i="1"/>
  <c r="E18" i="1"/>
  <c r="K8" i="1"/>
  <c r="L12" i="1"/>
  <c r="L4" i="1"/>
  <c r="N12" i="1"/>
  <c r="E20" i="1"/>
  <c r="K9" i="1"/>
  <c r="N4" i="1"/>
  <c r="K17" i="1"/>
  <c r="I21" i="8" l="1"/>
  <c r="H21" i="8"/>
  <c r="K20" i="8"/>
  <c r="L8" i="6"/>
  <c r="G21" i="1"/>
  <c r="K19" i="1"/>
  <c r="K18" i="6"/>
  <c r="N16" i="6"/>
  <c r="L16" i="6"/>
  <c r="L14" i="1"/>
  <c r="K20" i="1"/>
  <c r="N19" i="1" s="1"/>
  <c r="K21" i="6"/>
  <c r="K19" i="6"/>
  <c r="L19" i="6" s="1"/>
  <c r="K19" i="8"/>
  <c r="N19" i="8" s="1"/>
  <c r="L8" i="8"/>
  <c r="N6" i="8"/>
  <c r="K18" i="8"/>
  <c r="L16" i="8"/>
  <c r="N16" i="8"/>
  <c r="K21" i="8"/>
  <c r="N12" i="8"/>
  <c r="L14" i="8"/>
  <c r="E21" i="1"/>
  <c r="K21" i="1" s="1"/>
  <c r="N6" i="1"/>
  <c r="L8" i="1"/>
  <c r="L16" i="1"/>
  <c r="N16" i="1"/>
  <c r="K18" i="1"/>
  <c r="L19" i="1" l="1"/>
  <c r="L19" i="8"/>
  <c r="N1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000-000001000000}">
      <text>
        <r>
          <rPr>
            <b/>
            <sz val="9"/>
            <color indexed="81"/>
            <rFont val="MS P ゴシック"/>
            <family val="3"/>
            <charset val="128"/>
          </rPr>
          <t>「東京都エネルギー環境計画書制度」における都内供給事業者令和３年度実績（調整前）平均値</t>
        </r>
      </text>
    </comment>
    <comment ref="C14" authorId="0" shapeId="0" xr:uid="{00000000-0006-0000-0000-000002000000}">
      <text>
        <r>
          <rPr>
            <b/>
            <sz val="9"/>
            <color indexed="81"/>
            <rFont val="MS P ゴシック"/>
            <family val="3"/>
            <charset val="128"/>
          </rPr>
          <t>東京都環境局による「総量削減義務と排出量取引制度における特定温室効果ガス排出量算定ガイドライン」（令和４年４月）に基づく数値・算出式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100-000001000000}">
      <text>
        <r>
          <rPr>
            <b/>
            <sz val="9"/>
            <color indexed="81"/>
            <rFont val="MS P ゴシック"/>
            <family val="3"/>
            <charset val="128"/>
          </rPr>
          <t>「東京都エネルギー環境計画書制度」における都内供給事業者令和３年度実績（調整前）平均値</t>
        </r>
      </text>
    </comment>
    <comment ref="C14" authorId="0" shapeId="0" xr:uid="{00000000-0006-0000-0100-000002000000}">
      <text>
        <r>
          <rPr>
            <b/>
            <sz val="9"/>
            <color indexed="81"/>
            <rFont val="MS P ゴシック"/>
            <family val="3"/>
            <charset val="128"/>
          </rPr>
          <t>東京都環境局による「総量削減義務と排出量取引制度における特定温室効果ガス排出量算定ガイドライン」（令和４年４月）に基づく数値・算出式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200-000001000000}">
      <text>
        <r>
          <rPr>
            <b/>
            <sz val="9"/>
            <color indexed="81"/>
            <rFont val="MS P ゴシック"/>
            <family val="3"/>
            <charset val="128"/>
          </rPr>
          <t>「東京都エネルギー環境計画書制度」における都内供給事業者令和３年度実績（調整前）平均値</t>
        </r>
      </text>
    </comment>
    <comment ref="C14" authorId="0" shapeId="0" xr:uid="{00000000-0006-0000-0200-000002000000}">
      <text>
        <r>
          <rPr>
            <b/>
            <sz val="9"/>
            <color indexed="81"/>
            <rFont val="MS P ゴシック"/>
            <family val="3"/>
            <charset val="128"/>
          </rPr>
          <t>東京都環境局による「総量削減義務と排出量取引制度における特定温室効果ガス排出量算定ガイドライン」（令和４年４月）に基づく数値・算出式</t>
        </r>
      </text>
    </comment>
  </commentList>
</comments>
</file>

<file path=xl/sharedStrings.xml><?xml version="1.0" encoding="utf-8"?>
<sst xmlns="http://schemas.openxmlformats.org/spreadsheetml/2006/main" count="194" uniqueCount="52">
  <si>
    <r>
      <t>CO</t>
    </r>
    <r>
      <rPr>
        <b/>
        <vertAlign val="subscript"/>
        <sz val="12"/>
        <color indexed="18"/>
        <rFont val="ＭＳ Ｐゴシック"/>
        <family val="3"/>
        <charset val="128"/>
      </rPr>
      <t>2</t>
    </r>
    <r>
      <rPr>
        <b/>
        <sz val="12"/>
        <color indexed="18"/>
        <rFont val="ＭＳ Ｐゴシック"/>
        <family val="3"/>
        <charset val="128"/>
      </rPr>
      <t>排出量＝使用量×排出係数</t>
    </r>
    <rPh sb="3" eb="5">
      <t>ハイシュツ</t>
    </rPh>
    <rPh sb="5" eb="6">
      <t>リョウ</t>
    </rPh>
    <rPh sb="7" eb="10">
      <t>シヨウリョウ</t>
    </rPh>
    <rPh sb="11" eb="13">
      <t>ハイシュツ</t>
    </rPh>
    <rPh sb="13" eb="15">
      <t>ケイスウ</t>
    </rPh>
    <phoneticPr fontId="2"/>
  </si>
  <si>
    <t>電　　　気</t>
  </si>
  <si>
    <t>料　金</t>
  </si>
  <si>
    <t>昨年</t>
  </si>
  <si>
    <t>（円）</t>
  </si>
  <si>
    <t>今年</t>
  </si>
  <si>
    <t>使用量</t>
  </si>
  <si>
    <t>（ｋｗｈ）</t>
  </si>
  <si>
    <r>
      <t>CO</t>
    </r>
    <r>
      <rPr>
        <vertAlign val="subscript"/>
        <sz val="11"/>
        <color indexed="18"/>
        <rFont val="ＭＳ Ｐゴシック"/>
        <family val="3"/>
        <charset val="128"/>
      </rPr>
      <t>2</t>
    </r>
    <r>
      <rPr>
        <sz val="11"/>
        <color indexed="18"/>
        <rFont val="ＭＳ Ｐゴシック"/>
        <family val="3"/>
        <charset val="128"/>
      </rPr>
      <t>排出量</t>
    </r>
    <phoneticPr fontId="2"/>
  </si>
  <si>
    <r>
      <t>kg-CO</t>
    </r>
    <r>
      <rPr>
        <vertAlign val="subscript"/>
        <sz val="9"/>
        <color indexed="18"/>
        <rFont val="ＭＳ Ｐゴシック"/>
        <family val="3"/>
        <charset val="128"/>
      </rPr>
      <t>2</t>
    </r>
    <phoneticPr fontId="2"/>
  </si>
  <si>
    <t>月間増減額</t>
    <rPh sb="0" eb="2">
      <t>ゲッカン</t>
    </rPh>
    <rPh sb="2" eb="4">
      <t>ゾウゲン</t>
    </rPh>
    <rPh sb="4" eb="5">
      <t>ガク</t>
    </rPh>
    <phoneticPr fontId="2"/>
  </si>
  <si>
    <r>
      <t>CO</t>
    </r>
    <r>
      <rPr>
        <vertAlign val="subscript"/>
        <sz val="12"/>
        <color indexed="18"/>
        <rFont val="ＭＳ Ｐゴシック"/>
        <family val="3"/>
        <charset val="128"/>
      </rPr>
      <t>2</t>
    </r>
    <r>
      <rPr>
        <sz val="12"/>
        <color indexed="18"/>
        <rFont val="ＭＳ Ｐゴシック"/>
        <family val="3"/>
        <charset val="128"/>
      </rPr>
      <t>排出量合計
（kg-CO</t>
    </r>
    <r>
      <rPr>
        <vertAlign val="subscript"/>
        <sz val="12"/>
        <color indexed="18"/>
        <rFont val="ＭＳ Ｐゴシック"/>
        <family val="3"/>
        <charset val="128"/>
      </rPr>
      <t>2</t>
    </r>
    <r>
      <rPr>
        <sz val="12"/>
        <color indexed="18"/>
        <rFont val="ＭＳ Ｐゴシック"/>
        <family val="3"/>
        <charset val="128"/>
      </rPr>
      <t>）</t>
    </r>
    <phoneticPr fontId="2"/>
  </si>
  <si>
    <t>月間増減量</t>
    <rPh sb="0" eb="2">
      <t>ゲッカン</t>
    </rPh>
    <rPh sb="2" eb="4">
      <t>ゾウゲン</t>
    </rPh>
    <rPh sb="4" eb="5">
      <t>リョウ</t>
    </rPh>
    <phoneticPr fontId="2"/>
  </si>
  <si>
    <t>※使用ガスを○で囲んでください　(  都市ガス ・　 LPガス  ）　</t>
    <rPh sb="1" eb="3">
      <t>シヨウ</t>
    </rPh>
    <rPh sb="19" eb="21">
      <t>トシ</t>
    </rPh>
    <phoneticPr fontId="2"/>
  </si>
  <si>
    <t>期間合計</t>
    <rPh sb="0" eb="2">
      <t>キカン</t>
    </rPh>
    <rPh sb="2" eb="4">
      <t>ゴウケイ</t>
    </rPh>
    <phoneticPr fontId="2"/>
  </si>
  <si>
    <t>（円）</t>
    <phoneticPr fontId="2"/>
  </si>
  <si>
    <r>
      <t>（kg-CO</t>
    </r>
    <r>
      <rPr>
        <vertAlign val="subscript"/>
        <sz val="12"/>
        <color indexed="18"/>
        <rFont val="ＭＳ Ｐゴシック"/>
        <family val="3"/>
        <charset val="128"/>
      </rPr>
      <t>2</t>
    </r>
    <r>
      <rPr>
        <sz val="12"/>
        <color indexed="18"/>
        <rFont val="ＭＳ Ｐゴシック"/>
        <family val="3"/>
        <charset val="128"/>
      </rPr>
      <t>）</t>
    </r>
    <phoneticPr fontId="2"/>
  </si>
  <si>
    <t>増減</t>
    <rPh sb="0" eb="2">
      <t>ゾウゲン</t>
    </rPh>
    <phoneticPr fontId="2"/>
  </si>
  <si>
    <r>
      <t>（ｍ</t>
    </r>
    <r>
      <rPr>
        <vertAlign val="superscript"/>
        <sz val="12"/>
        <color indexed="18"/>
        <rFont val="ＭＳ Ｐゴシック"/>
        <family val="3"/>
        <charset val="128"/>
      </rPr>
      <t>３</t>
    </r>
    <r>
      <rPr>
        <sz val="12"/>
        <color indexed="18"/>
        <rFont val="ＭＳ Ｐゴシック"/>
        <family val="3"/>
        <charset val="128"/>
      </rPr>
      <t>）</t>
    </r>
    <phoneticPr fontId="2"/>
  </si>
  <si>
    <t>昨年比（％）</t>
    <rPh sb="0" eb="2">
      <t>サクネン</t>
    </rPh>
    <rPh sb="2" eb="3">
      <t>ヒ</t>
    </rPh>
    <phoneticPr fontId="2"/>
  </si>
  <si>
    <t>エクセル入力処理</t>
    <rPh sb="4" eb="6">
      <t>ニュウリョク</t>
    </rPh>
    <rPh sb="6" eb="8">
      <t>ショリ</t>
    </rPh>
    <phoneticPr fontId="2"/>
  </si>
  <si>
    <t>（円）</t>
    <phoneticPr fontId="2"/>
  </si>
  <si>
    <r>
      <t>CO</t>
    </r>
    <r>
      <rPr>
        <vertAlign val="subscript"/>
        <sz val="11"/>
        <color indexed="18"/>
        <rFont val="ＭＳ Ｐゴシック"/>
        <family val="3"/>
        <charset val="128"/>
      </rPr>
      <t>2</t>
    </r>
    <r>
      <rPr>
        <sz val="11"/>
        <color indexed="18"/>
        <rFont val="ＭＳ Ｐゴシック"/>
        <family val="3"/>
        <charset val="128"/>
      </rPr>
      <t>排出量</t>
    </r>
    <phoneticPr fontId="2"/>
  </si>
  <si>
    <r>
      <t>（kg-CO</t>
    </r>
    <r>
      <rPr>
        <vertAlign val="subscript"/>
        <sz val="12"/>
        <color indexed="18"/>
        <rFont val="ＭＳ Ｐゴシック"/>
        <family val="3"/>
        <charset val="128"/>
      </rPr>
      <t>2</t>
    </r>
    <r>
      <rPr>
        <sz val="12"/>
        <color indexed="18"/>
        <rFont val="ＭＳ Ｐゴシック"/>
        <family val="3"/>
        <charset val="128"/>
      </rPr>
      <t>）</t>
    </r>
    <phoneticPr fontId="2"/>
  </si>
  <si>
    <r>
      <t>（kg-CO</t>
    </r>
    <r>
      <rPr>
        <vertAlign val="subscript"/>
        <sz val="12"/>
        <color indexed="18"/>
        <rFont val="ＭＳ Ｐゴシック"/>
        <family val="3"/>
        <charset val="128"/>
      </rPr>
      <t>2</t>
    </r>
    <r>
      <rPr>
        <sz val="12"/>
        <color indexed="18"/>
        <rFont val="ＭＳ Ｐゴシック"/>
        <family val="3"/>
        <charset val="128"/>
      </rPr>
      <t>）</t>
    </r>
    <phoneticPr fontId="2"/>
  </si>
  <si>
    <t>（都市ガス用）</t>
    <rPh sb="1" eb="3">
      <t>トシ</t>
    </rPh>
    <rPh sb="5" eb="6">
      <t>ヨウ</t>
    </rPh>
    <phoneticPr fontId="2"/>
  </si>
  <si>
    <t>（円）</t>
    <phoneticPr fontId="2"/>
  </si>
  <si>
    <r>
      <t>（ｍ</t>
    </r>
    <r>
      <rPr>
        <vertAlign val="superscript"/>
        <sz val="12"/>
        <color indexed="18"/>
        <rFont val="ＭＳ Ｐゴシック"/>
        <family val="3"/>
        <charset val="128"/>
      </rPr>
      <t>３</t>
    </r>
    <r>
      <rPr>
        <sz val="12"/>
        <color indexed="18"/>
        <rFont val="ＭＳ Ｐゴシック"/>
        <family val="3"/>
        <charset val="128"/>
      </rPr>
      <t>）</t>
    </r>
    <phoneticPr fontId="2"/>
  </si>
  <si>
    <t>（LPガス用）</t>
    <rPh sb="5" eb="6">
      <t>ヨウ</t>
    </rPh>
    <phoneticPr fontId="2"/>
  </si>
  <si>
    <r>
      <t>（ｍ</t>
    </r>
    <r>
      <rPr>
        <vertAlign val="superscript"/>
        <sz val="11"/>
        <color indexed="17"/>
        <rFont val="ＭＳ Ｐゴシック"/>
        <family val="3"/>
        <charset val="128"/>
      </rPr>
      <t>３</t>
    </r>
    <r>
      <rPr>
        <sz val="11"/>
        <color indexed="17"/>
        <rFont val="ＭＳ Ｐゴシック"/>
        <family val="3"/>
        <charset val="128"/>
      </rPr>
      <t>）</t>
    </r>
  </si>
  <si>
    <t>緑の文字部分のみ記入してください。</t>
    <rPh sb="0" eb="1">
      <t>ミドリ</t>
    </rPh>
    <rPh sb="2" eb="4">
      <t>モジ</t>
    </rPh>
    <rPh sb="4" eb="6">
      <t>ブブン</t>
    </rPh>
    <rPh sb="8" eb="10">
      <t>キニュウ</t>
    </rPh>
    <phoneticPr fontId="2"/>
  </si>
  <si>
    <t>緑の文字部分のみ記入してください</t>
    <rPh sb="0" eb="1">
      <t>ミドリ</t>
    </rPh>
    <rPh sb="2" eb="4">
      <t>モジ</t>
    </rPh>
    <rPh sb="4" eb="6">
      <t>ブブン</t>
    </rPh>
    <rPh sb="8" eb="10">
      <t>キニュウ</t>
    </rPh>
    <phoneticPr fontId="2"/>
  </si>
  <si>
    <r>
      <t xml:space="preserve">※使用ガスを○で囲んでください　( </t>
    </r>
    <r>
      <rPr>
        <sz val="12"/>
        <color indexed="10"/>
        <rFont val="ＭＳ Ｐゴシック"/>
        <family val="3"/>
        <charset val="128"/>
      </rPr>
      <t xml:space="preserve"> 都市ガス</t>
    </r>
    <r>
      <rPr>
        <sz val="12"/>
        <color indexed="18"/>
        <rFont val="ＭＳ Ｐゴシック"/>
        <family val="3"/>
        <charset val="128"/>
      </rPr>
      <t xml:space="preserve"> ・　 LPガス  ）　</t>
    </r>
    <rPh sb="1" eb="3">
      <t>シヨウ</t>
    </rPh>
    <rPh sb="19" eb="21">
      <t>トシ</t>
    </rPh>
    <phoneticPr fontId="2"/>
  </si>
  <si>
    <t>コメント（省エネのために取り組んでいること･アイデアやご意見・感想等）</t>
    <rPh sb="5" eb="6">
      <t>ショウ</t>
    </rPh>
    <rPh sb="12" eb="13">
      <t>ト</t>
    </rPh>
    <rPh sb="14" eb="15">
      <t>ク</t>
    </rPh>
    <rPh sb="28" eb="30">
      <t>イケン</t>
    </rPh>
    <rPh sb="31" eb="33">
      <t>カンソウ</t>
    </rPh>
    <rPh sb="33" eb="34">
      <t>トウ</t>
    </rPh>
    <phoneticPr fontId="2"/>
  </si>
  <si>
    <t>月</t>
    <rPh sb="0" eb="1">
      <t>ガツ</t>
    </rPh>
    <phoneticPr fontId="2"/>
  </si>
  <si>
    <t>光熱費合計
（円）</t>
    <rPh sb="0" eb="1">
      <t>ヒカリ</t>
    </rPh>
    <rPh sb="7" eb="8">
      <t>エン</t>
    </rPh>
    <phoneticPr fontId="2"/>
  </si>
  <si>
    <t>（世帯人数　　　　　　人）</t>
    <rPh sb="1" eb="3">
      <t>セタイ</t>
    </rPh>
    <rPh sb="3" eb="5">
      <t>ニンズウ</t>
    </rPh>
    <rPh sb="11" eb="12">
      <t>ニン</t>
    </rPh>
    <phoneticPr fontId="2"/>
  </si>
  <si>
    <t>　　（世帯人数　　　　　　　人）</t>
    <rPh sb="3" eb="5">
      <t>セタイ</t>
    </rPh>
    <rPh sb="5" eb="7">
      <t>ニンズウ</t>
    </rPh>
    <rPh sb="14" eb="15">
      <t>ニン</t>
    </rPh>
    <phoneticPr fontId="2"/>
  </si>
  <si>
    <t>　　月</t>
    <phoneticPr fontId="2"/>
  </si>
  <si>
    <t>　　月</t>
    <rPh sb="2" eb="3">
      <t>ガツ</t>
    </rPh>
    <phoneticPr fontId="2"/>
  </si>
  <si>
    <t>　　月</t>
  </si>
  <si>
    <t>太陽光発電　　発電量（ｋWh）</t>
    <rPh sb="0" eb="3">
      <t>タイヨウコウ</t>
    </rPh>
    <rPh sb="3" eb="5">
      <t>ハツデン</t>
    </rPh>
    <rPh sb="7" eb="9">
      <t>ハツデン</t>
    </rPh>
    <rPh sb="9" eb="10">
      <t>リョウ</t>
    </rPh>
    <phoneticPr fontId="2"/>
  </si>
  <si>
    <r>
      <t>　</t>
    </r>
    <r>
      <rPr>
        <sz val="18"/>
        <color indexed="18"/>
        <rFont val="HGP創英角ﾎﾟｯﾌﾟ体"/>
        <family val="3"/>
        <charset val="128"/>
      </rPr>
      <t>　</t>
    </r>
    <r>
      <rPr>
        <sz val="20"/>
        <color indexed="18"/>
        <rFont val="HGP創英角ﾎﾟｯﾌﾟ体"/>
        <family val="3"/>
        <charset val="128"/>
      </rPr>
      <t>　（令和　　　年）</t>
    </r>
    <rPh sb="4" eb="6">
      <t>レイワ</t>
    </rPh>
    <phoneticPr fontId="2"/>
  </si>
  <si>
    <t>排出係数</t>
    <rPh sb="0" eb="2">
      <t>ハイシュツ</t>
    </rPh>
    <rPh sb="2" eb="4">
      <t>ケイスウ</t>
    </rPh>
    <phoneticPr fontId="2"/>
  </si>
  <si>
    <t>去年</t>
    <rPh sb="0" eb="2">
      <t>キョネン</t>
    </rPh>
    <phoneticPr fontId="2"/>
  </si>
  <si>
    <t>今年</t>
    <rPh sb="0" eb="2">
      <t>コトシ</t>
    </rPh>
    <phoneticPr fontId="2"/>
  </si>
  <si>
    <t xml:space="preserve"> ☆都市ガス</t>
    <rPh sb="2" eb="4">
      <t>トシ</t>
    </rPh>
    <phoneticPr fontId="2"/>
  </si>
  <si>
    <r>
      <rPr>
        <b/>
        <sz val="12"/>
        <color indexed="18"/>
        <rFont val="ＭＳ Ｐゴシック"/>
        <family val="3"/>
        <charset val="128"/>
      </rPr>
      <t xml:space="preserve"> </t>
    </r>
    <r>
      <rPr>
        <b/>
        <sz val="12"/>
        <color indexed="10"/>
        <rFont val="ＭＳ Ｐゴシック"/>
        <family val="3"/>
        <charset val="128"/>
      </rPr>
      <t>★LPG</t>
    </r>
    <r>
      <rPr>
        <b/>
        <sz val="11"/>
        <color indexed="10"/>
        <rFont val="ＭＳ Ｐゴシック"/>
        <family val="3"/>
        <charset val="128"/>
      </rPr>
      <t>　</t>
    </r>
    <r>
      <rPr>
        <b/>
        <sz val="12"/>
        <color indexed="10"/>
        <rFont val="ＭＳ Ｐゴシック"/>
        <family val="3"/>
        <charset val="128"/>
      </rPr>
      <t>　</t>
    </r>
    <phoneticPr fontId="2"/>
  </si>
  <si>
    <r>
      <t>○契約事業者から発行される検針票や請求書等に記載されている使用量・請求金額を確認して記入してください。　</t>
    </r>
    <r>
      <rPr>
        <sz val="14"/>
        <color indexed="18"/>
        <rFont val="ＭＳ Ｐゴシック"/>
        <family val="3"/>
        <charset val="128"/>
      </rPr>
      <t>　　                        　　　　　　　　　　　 　　　</t>
    </r>
    <rPh sb="1" eb="3">
      <t>ケイヤク</t>
    </rPh>
    <rPh sb="3" eb="6">
      <t>ジギョウシャ</t>
    </rPh>
    <rPh sb="8" eb="10">
      <t>ハッコウ</t>
    </rPh>
    <phoneticPr fontId="2"/>
  </si>
  <si>
    <r>
      <t>○契約事業者から発行される検針票や請求書等に記載されている使用量・請求金額を確認して記入してください。　　　</t>
    </r>
    <r>
      <rPr>
        <sz val="14"/>
        <color indexed="18"/>
        <rFont val="ＭＳ Ｐゴシック"/>
        <family val="3"/>
        <charset val="128"/>
      </rPr>
      <t xml:space="preserve">                      　　　　　　　　　　　 　　　</t>
    </r>
    <phoneticPr fontId="2"/>
  </si>
  <si>
    <r>
      <t>○契約事業者から発行される検針票や請求書等に記載されている使用量・請求金額を確認して記入してください。　　　　</t>
    </r>
    <r>
      <rPr>
        <sz val="14"/>
        <color indexed="18"/>
        <rFont val="ＭＳ Ｐゴシック"/>
        <family val="3"/>
        <charset val="128"/>
      </rPr>
      <t>　　                        　　　　　　　　　　　 　　　</t>
    </r>
    <phoneticPr fontId="2"/>
  </si>
  <si>
    <t>※省エネへの取組状況、省エネの
アイディア・感想・意見等を
ご記入ください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</si>
</sst>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Red]\(#,##0\)"/>
    <numFmt numFmtId="178" formatCode="#,##0_ "/>
    <numFmt numFmtId="179" formatCode="0.00_ "/>
    <numFmt numFmtId="180" formatCode="#,##0.0_ "/>
    <numFmt numFmtId="181" formatCode="0_ "/>
  </numFmts>
  <fonts count="34">
    <font>
      <sz val="11"/>
      <name val="ＭＳ Ｐゴシック"/>
      <family val="3"/>
      <charset val="128"/>
    </font>
    <font>
      <sz val="11"/>
      <name val="ＭＳ Ｐゴシック"/>
      <family val="3"/>
      <charset val="128"/>
    </font>
    <font>
      <sz val="6"/>
      <name val="ＭＳ Ｐゴシック"/>
      <family val="3"/>
      <charset val="128"/>
    </font>
    <font>
      <sz val="20"/>
      <color indexed="18"/>
      <name val="HGP創英角ﾎﾟｯﾌﾟ体"/>
      <family val="3"/>
      <charset val="128"/>
    </font>
    <font>
      <sz val="11"/>
      <color indexed="18"/>
      <name val="ＭＳ Ｐゴシック"/>
      <family val="3"/>
      <charset val="128"/>
    </font>
    <font>
      <b/>
      <sz val="12"/>
      <color indexed="18"/>
      <name val="ＭＳ Ｐゴシック"/>
      <family val="3"/>
      <charset val="128"/>
    </font>
    <font>
      <b/>
      <vertAlign val="subscript"/>
      <sz val="12"/>
      <color indexed="18"/>
      <name val="ＭＳ Ｐゴシック"/>
      <family val="3"/>
      <charset val="128"/>
    </font>
    <font>
      <sz val="12"/>
      <color indexed="18"/>
      <name val="ＭＳ Ｐゴシック"/>
      <family val="3"/>
      <charset val="128"/>
    </font>
    <font>
      <sz val="11"/>
      <color indexed="18"/>
      <name val="ＭＳ 明朝"/>
      <family val="1"/>
      <charset val="128"/>
    </font>
    <font>
      <sz val="10"/>
      <color indexed="18"/>
      <name val="ＭＳ Ｐゴシック"/>
      <family val="3"/>
      <charset val="128"/>
    </font>
    <font>
      <vertAlign val="subscript"/>
      <sz val="11"/>
      <color indexed="18"/>
      <name val="ＭＳ Ｐゴシック"/>
      <family val="3"/>
      <charset val="128"/>
    </font>
    <font>
      <sz val="9"/>
      <color indexed="18"/>
      <name val="ＭＳ Ｐゴシック"/>
      <family val="3"/>
      <charset val="128"/>
    </font>
    <font>
      <vertAlign val="subscript"/>
      <sz val="9"/>
      <color indexed="18"/>
      <name val="ＭＳ Ｐゴシック"/>
      <family val="3"/>
      <charset val="128"/>
    </font>
    <font>
      <vertAlign val="subscript"/>
      <sz val="12"/>
      <color indexed="18"/>
      <name val="ＭＳ Ｐゴシック"/>
      <family val="3"/>
      <charset val="128"/>
    </font>
    <font>
      <sz val="16"/>
      <color indexed="18"/>
      <name val="HGP創英角ﾎﾟｯﾌﾟ体"/>
      <family val="3"/>
      <charset val="128"/>
    </font>
    <font>
      <b/>
      <sz val="14"/>
      <color indexed="18"/>
      <name val="ＭＳ Ｐゴシック"/>
      <family val="3"/>
      <charset val="128"/>
    </font>
    <font>
      <sz val="14"/>
      <color indexed="18"/>
      <name val="ＭＳ Ｐゴシック"/>
      <family val="3"/>
      <charset val="128"/>
    </font>
    <font>
      <vertAlign val="superscript"/>
      <sz val="12"/>
      <color indexed="18"/>
      <name val="ＭＳ Ｐゴシック"/>
      <family val="3"/>
      <charset val="128"/>
    </font>
    <font>
      <b/>
      <sz val="14"/>
      <color indexed="10"/>
      <name val="ＭＳ Ｐゴシック"/>
      <family val="3"/>
      <charset val="128"/>
    </font>
    <font>
      <sz val="12"/>
      <color indexed="10"/>
      <name val="ＭＳ Ｐゴシック"/>
      <family val="3"/>
      <charset val="128"/>
    </font>
    <font>
      <b/>
      <sz val="20"/>
      <color indexed="10"/>
      <name val="ＭＳ Ｐゴシック"/>
      <family val="3"/>
      <charset val="128"/>
    </font>
    <font>
      <sz val="20"/>
      <color indexed="10"/>
      <name val="HGP創英角ﾎﾟｯﾌﾟ体"/>
      <family val="3"/>
      <charset val="128"/>
    </font>
    <font>
      <sz val="14"/>
      <color indexed="62"/>
      <name val="ＭＳ Ｐゴシック"/>
      <family val="3"/>
      <charset val="128"/>
    </font>
    <font>
      <sz val="18"/>
      <color indexed="18"/>
      <name val="HGP創英角ﾎﾟｯﾌﾟ体"/>
      <family val="3"/>
      <charset val="128"/>
    </font>
    <font>
      <sz val="12"/>
      <color indexed="17"/>
      <name val="ＭＳ Ｐゴシック"/>
      <family val="3"/>
      <charset val="128"/>
    </font>
    <font>
      <sz val="11"/>
      <color indexed="17"/>
      <name val="ＭＳ Ｐゴシック"/>
      <family val="3"/>
      <charset val="128"/>
    </font>
    <font>
      <vertAlign val="superscript"/>
      <sz val="11"/>
      <color indexed="17"/>
      <name val="ＭＳ Ｐゴシック"/>
      <family val="3"/>
      <charset val="128"/>
    </font>
    <font>
      <b/>
      <sz val="12"/>
      <color indexed="17"/>
      <name val="ＭＳ Ｐゴシック"/>
      <family val="3"/>
      <charset val="128"/>
    </font>
    <font>
      <b/>
      <sz val="12"/>
      <color indexed="10"/>
      <name val="ＭＳ Ｐゴシック"/>
      <family val="3"/>
      <charset val="128"/>
    </font>
    <font>
      <sz val="14"/>
      <name val="ＭＳ Ｐゴシック"/>
      <family val="3"/>
      <charset val="128"/>
    </font>
    <font>
      <sz val="11"/>
      <name val="ＭＳ Ｐゴシック"/>
      <family val="3"/>
      <charset val="128"/>
    </font>
    <font>
      <b/>
      <sz val="9"/>
      <color indexed="81"/>
      <name val="MS P ゴシック"/>
      <family val="3"/>
      <charset val="128"/>
    </font>
    <font>
      <b/>
      <sz val="11"/>
      <color indexed="10"/>
      <name val="ＭＳ Ｐゴシック"/>
      <family val="3"/>
      <charset val="128"/>
    </font>
    <font>
      <b/>
      <sz val="14"/>
      <color rgb="FF00206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2"/>
        <bgColor indexed="64"/>
      </patternFill>
    </fill>
  </fills>
  <borders count="91">
    <border>
      <left/>
      <right/>
      <top/>
      <bottom/>
      <diagonal/>
    </border>
    <border>
      <left style="thin">
        <color indexed="18"/>
      </left>
      <right style="medium">
        <color indexed="18"/>
      </right>
      <top style="dashed">
        <color indexed="18"/>
      </top>
      <bottom style="thin">
        <color indexed="18"/>
      </bottom>
      <diagonal/>
    </border>
    <border>
      <left style="thin">
        <color indexed="18"/>
      </left>
      <right/>
      <top style="thin">
        <color indexed="18"/>
      </top>
      <bottom/>
      <diagonal/>
    </border>
    <border>
      <left style="thin">
        <color indexed="18"/>
      </left>
      <right/>
      <top/>
      <bottom style="medium">
        <color indexed="18"/>
      </bottom>
      <diagonal/>
    </border>
    <border>
      <left style="medium">
        <color indexed="18"/>
      </left>
      <right/>
      <top style="medium">
        <color indexed="18"/>
      </top>
      <bottom/>
      <diagonal/>
    </border>
    <border>
      <left style="thin">
        <color indexed="18"/>
      </left>
      <right style="medium">
        <color indexed="18"/>
      </right>
      <top style="medium">
        <color indexed="18"/>
      </top>
      <bottom style="dashed">
        <color indexed="18"/>
      </bottom>
      <diagonal/>
    </border>
    <border>
      <left style="thin">
        <color indexed="18"/>
      </left>
      <right style="medium">
        <color indexed="18"/>
      </right>
      <top/>
      <bottom style="medium">
        <color indexed="18"/>
      </bottom>
      <diagonal/>
    </border>
    <border>
      <left style="medium">
        <color indexed="18"/>
      </left>
      <right style="thin">
        <color indexed="18"/>
      </right>
      <top style="medium">
        <color indexed="18"/>
      </top>
      <bottom style="medium">
        <color indexed="18"/>
      </bottom>
      <diagonal/>
    </border>
    <border>
      <left style="thin">
        <color indexed="18"/>
      </left>
      <right style="thin">
        <color indexed="18"/>
      </right>
      <top style="medium">
        <color indexed="18"/>
      </top>
      <bottom style="medium">
        <color indexed="18"/>
      </bottom>
      <diagonal/>
    </border>
    <border>
      <left style="thin">
        <color indexed="18"/>
      </left>
      <right style="medium">
        <color indexed="18"/>
      </right>
      <top style="medium">
        <color indexed="18"/>
      </top>
      <bottom style="medium">
        <color indexed="18"/>
      </bottom>
      <diagonal/>
    </border>
    <border>
      <left/>
      <right style="medium">
        <color indexed="18"/>
      </right>
      <top/>
      <bottom style="thin">
        <color indexed="18"/>
      </bottom>
      <diagonal/>
    </border>
    <border>
      <left/>
      <right style="medium">
        <color indexed="18"/>
      </right>
      <top/>
      <bottom style="medium">
        <color indexed="18"/>
      </bottom>
      <diagonal/>
    </border>
    <border>
      <left style="medium">
        <color indexed="18"/>
      </left>
      <right/>
      <top style="dashed">
        <color indexed="18"/>
      </top>
      <bottom style="thin">
        <color indexed="18"/>
      </bottom>
      <diagonal/>
    </border>
    <border>
      <left style="medium">
        <color indexed="18"/>
      </left>
      <right/>
      <top/>
      <bottom style="dashed">
        <color indexed="18"/>
      </bottom>
      <diagonal/>
    </border>
    <border>
      <left style="thin">
        <color indexed="18"/>
      </left>
      <right style="thin">
        <color indexed="18"/>
      </right>
      <top style="dashed">
        <color indexed="18"/>
      </top>
      <bottom style="thin">
        <color indexed="18"/>
      </bottom>
      <diagonal/>
    </border>
    <border>
      <left style="thin">
        <color indexed="18"/>
      </left>
      <right style="thin">
        <color indexed="18"/>
      </right>
      <top/>
      <bottom style="dashed">
        <color indexed="18"/>
      </bottom>
      <diagonal/>
    </border>
    <border>
      <left style="thin">
        <color indexed="18"/>
      </left>
      <right style="thin">
        <color indexed="18"/>
      </right>
      <top style="thin">
        <color indexed="18"/>
      </top>
      <bottom style="dashed">
        <color indexed="18"/>
      </bottom>
      <diagonal/>
    </border>
    <border>
      <left style="medium">
        <color indexed="18"/>
      </left>
      <right style="medium">
        <color indexed="18"/>
      </right>
      <top style="medium">
        <color indexed="18"/>
      </top>
      <bottom/>
      <diagonal/>
    </border>
    <border>
      <left style="medium">
        <color indexed="18"/>
      </left>
      <right/>
      <top style="medium">
        <color indexed="18"/>
      </top>
      <bottom style="dashed">
        <color indexed="18"/>
      </bottom>
      <diagonal/>
    </border>
    <border>
      <left style="thin">
        <color indexed="18"/>
      </left>
      <right style="thin">
        <color indexed="18"/>
      </right>
      <top style="medium">
        <color indexed="18"/>
      </top>
      <bottom style="dashed">
        <color indexed="18"/>
      </bottom>
      <diagonal/>
    </border>
    <border>
      <left style="medium">
        <color indexed="18"/>
      </left>
      <right style="medium">
        <color indexed="18"/>
      </right>
      <top style="medium">
        <color indexed="18"/>
      </top>
      <bottom style="dashed">
        <color indexed="18"/>
      </bottom>
      <diagonal/>
    </border>
    <border>
      <left/>
      <right style="medium">
        <color indexed="18"/>
      </right>
      <top style="medium">
        <color indexed="18"/>
      </top>
      <bottom/>
      <diagonal/>
    </border>
    <border>
      <left style="medium">
        <color indexed="18"/>
      </left>
      <right style="medium">
        <color indexed="18"/>
      </right>
      <top style="dashed">
        <color indexed="18"/>
      </top>
      <bottom style="thin">
        <color indexed="18"/>
      </bottom>
      <diagonal/>
    </border>
    <border>
      <left style="medium">
        <color indexed="18"/>
      </left>
      <right/>
      <top style="thin">
        <color indexed="18"/>
      </top>
      <bottom style="medium">
        <color indexed="18"/>
      </bottom>
      <diagonal/>
    </border>
    <border>
      <left style="thin">
        <color indexed="18"/>
      </left>
      <right style="thin">
        <color indexed="18"/>
      </right>
      <top style="thin">
        <color indexed="18"/>
      </top>
      <bottom style="medium">
        <color indexed="18"/>
      </bottom>
      <diagonal/>
    </border>
    <border>
      <left style="medium">
        <color indexed="18"/>
      </left>
      <right style="medium">
        <color indexed="18"/>
      </right>
      <top style="thin">
        <color indexed="18"/>
      </top>
      <bottom style="medium">
        <color indexed="18"/>
      </bottom>
      <diagonal/>
    </border>
    <border>
      <left style="medium">
        <color indexed="18"/>
      </left>
      <right style="medium">
        <color indexed="18"/>
      </right>
      <top style="thin">
        <color indexed="18"/>
      </top>
      <bottom/>
      <diagonal/>
    </border>
    <border>
      <left style="medium">
        <color indexed="18"/>
      </left>
      <right style="medium">
        <color indexed="18"/>
      </right>
      <top/>
      <bottom/>
      <diagonal/>
    </border>
    <border>
      <left style="medium">
        <color indexed="18"/>
      </left>
      <right style="medium">
        <color indexed="18"/>
      </right>
      <top style="dashed">
        <color indexed="18"/>
      </top>
      <bottom style="medium">
        <color indexed="18"/>
      </bottom>
      <diagonal/>
    </border>
    <border>
      <left style="thin">
        <color indexed="18"/>
      </left>
      <right style="thin">
        <color indexed="18"/>
      </right>
      <top style="dashed">
        <color indexed="18"/>
      </top>
      <bottom style="medium">
        <color indexed="18"/>
      </bottom>
      <diagonal/>
    </border>
    <border>
      <left/>
      <right/>
      <top/>
      <bottom style="medium">
        <color indexed="1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diagonalDown="1">
      <left style="medium">
        <color indexed="64"/>
      </left>
      <right style="thin">
        <color indexed="64"/>
      </right>
      <top style="medium">
        <color indexed="64"/>
      </top>
      <bottom style="double">
        <color indexed="64"/>
      </bottom>
      <diagonal style="thin">
        <color indexed="64"/>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18"/>
      </right>
      <top style="medium">
        <color indexed="18"/>
      </top>
      <bottom style="dashed">
        <color indexed="18"/>
      </bottom>
      <diagonal/>
    </border>
    <border>
      <left/>
      <right style="medium">
        <color indexed="18"/>
      </right>
      <top style="dashed">
        <color indexed="18"/>
      </top>
      <bottom style="thin">
        <color indexed="18"/>
      </bottom>
      <diagonal/>
    </border>
    <border>
      <left style="thin">
        <color indexed="18"/>
      </left>
      <right/>
      <top style="thin">
        <color indexed="18"/>
      </top>
      <bottom style="medium">
        <color indexed="18"/>
      </bottom>
      <diagonal/>
    </border>
    <border>
      <left style="medium">
        <color indexed="18"/>
      </left>
      <right style="thin">
        <color indexed="18"/>
      </right>
      <top style="medium">
        <color indexed="18"/>
      </top>
      <bottom style="dashed">
        <color indexed="18"/>
      </bottom>
      <diagonal/>
    </border>
    <border>
      <left style="medium">
        <color indexed="18"/>
      </left>
      <right style="thin">
        <color indexed="18"/>
      </right>
      <top style="dashed">
        <color indexed="18"/>
      </top>
      <bottom style="thin">
        <color indexed="18"/>
      </bottom>
      <diagonal/>
    </border>
    <border>
      <left style="thin">
        <color indexed="18"/>
      </left>
      <right style="medium">
        <color indexed="18"/>
      </right>
      <top/>
      <bottom style="dashed">
        <color indexed="18"/>
      </bottom>
      <diagonal/>
    </border>
    <border>
      <left style="medium">
        <color indexed="18"/>
      </left>
      <right style="thin">
        <color indexed="18"/>
      </right>
      <top style="thin">
        <color indexed="18"/>
      </top>
      <bottom style="dashed">
        <color indexed="18"/>
      </bottom>
      <diagonal/>
    </border>
    <border>
      <left style="medium">
        <color indexed="18"/>
      </left>
      <right/>
      <top style="thin">
        <color indexed="18"/>
      </top>
      <bottom style="dashed">
        <color indexed="18"/>
      </bottom>
      <diagonal/>
    </border>
    <border>
      <left/>
      <right style="thin">
        <color indexed="18"/>
      </right>
      <top style="medium">
        <color indexed="18"/>
      </top>
      <bottom style="medium">
        <color indexed="18"/>
      </bottom>
      <diagonal/>
    </border>
    <border>
      <left style="medium">
        <color indexed="18"/>
      </left>
      <right/>
      <top style="thin">
        <color indexed="18"/>
      </top>
      <bottom/>
      <diagonal/>
    </border>
    <border>
      <left style="medium">
        <color indexed="18"/>
      </left>
      <right/>
      <top/>
      <bottom style="thin">
        <color indexed="18"/>
      </bottom>
      <diagonal/>
    </border>
    <border>
      <left style="medium">
        <color indexed="18"/>
      </left>
      <right style="medium">
        <color indexed="18"/>
      </right>
      <top/>
      <bottom style="medium">
        <color indexed="18"/>
      </bottom>
      <diagonal/>
    </border>
    <border>
      <left style="medium">
        <color indexed="18"/>
      </left>
      <right style="medium">
        <color indexed="18"/>
      </right>
      <top/>
      <bottom style="thin">
        <color indexed="18"/>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right style="medium">
        <color indexed="18"/>
      </right>
      <top style="medium">
        <color indexed="18"/>
      </top>
      <bottom style="medium">
        <color indexed="18"/>
      </bottom>
      <diagonal/>
    </border>
    <border>
      <left style="thin">
        <color indexed="18"/>
      </left>
      <right style="thin">
        <color indexed="18"/>
      </right>
      <top style="medium">
        <color indexed="18"/>
      </top>
      <bottom/>
      <diagonal/>
    </border>
    <border>
      <left/>
      <right/>
      <top style="medium">
        <color indexed="18"/>
      </top>
      <bottom/>
      <diagonal/>
    </border>
    <border>
      <left style="medium">
        <color indexed="18"/>
      </left>
      <right/>
      <top/>
      <bottom/>
      <diagonal/>
    </border>
    <border>
      <left style="medium">
        <color indexed="18"/>
      </left>
      <right/>
      <top/>
      <bottom style="medium">
        <color indexed="18"/>
      </bottom>
      <diagonal/>
    </border>
    <border diagonalUp="1">
      <left style="medium">
        <color indexed="18"/>
      </left>
      <right/>
      <top style="thin">
        <color indexed="18"/>
      </top>
      <bottom style="medium">
        <color indexed="18"/>
      </bottom>
      <diagonal style="thin">
        <color indexed="18"/>
      </diagonal>
    </border>
    <border diagonalUp="1">
      <left/>
      <right style="medium">
        <color indexed="18"/>
      </right>
      <top style="thin">
        <color indexed="18"/>
      </top>
      <bottom style="medium">
        <color indexed="18"/>
      </bottom>
      <diagonal style="thin">
        <color indexed="18"/>
      </diagonal>
    </border>
    <border diagonalUp="1">
      <left style="medium">
        <color indexed="18"/>
      </left>
      <right/>
      <top style="medium">
        <color indexed="18"/>
      </top>
      <bottom style="medium">
        <color indexed="18"/>
      </bottom>
      <diagonal style="dotted">
        <color indexed="18"/>
      </diagonal>
    </border>
    <border diagonalUp="1">
      <left/>
      <right/>
      <top style="medium">
        <color indexed="18"/>
      </top>
      <bottom style="medium">
        <color indexed="18"/>
      </bottom>
      <diagonal style="dotted">
        <color indexed="18"/>
      </diagonal>
    </border>
    <border diagonalUp="1">
      <left/>
      <right style="medium">
        <color indexed="18"/>
      </right>
      <top style="medium">
        <color indexed="18"/>
      </top>
      <bottom style="medium">
        <color indexed="18"/>
      </bottom>
      <diagonal style="dotted">
        <color indexed="18"/>
      </diagonal>
    </border>
    <border>
      <left style="medium">
        <color indexed="18"/>
      </left>
      <right style="medium">
        <color indexed="18"/>
      </right>
      <top style="medium">
        <color indexed="18"/>
      </top>
      <bottom style="medium">
        <color indexed="18"/>
      </bottom>
      <diagonal/>
    </border>
    <border>
      <left/>
      <right style="medium">
        <color indexed="18"/>
      </right>
      <top/>
      <bottom/>
      <diagonal/>
    </border>
    <border>
      <left/>
      <right style="thin">
        <color indexed="18"/>
      </right>
      <top style="medium">
        <color indexed="18"/>
      </top>
      <bottom/>
      <diagonal/>
    </border>
    <border>
      <left/>
      <right style="thin">
        <color indexed="18"/>
      </right>
      <top/>
      <bottom/>
      <diagonal/>
    </border>
    <border>
      <left/>
      <right style="thin">
        <color indexed="18"/>
      </right>
      <top/>
      <bottom style="medium">
        <color indexed="18"/>
      </bottom>
      <diagonal/>
    </border>
    <border>
      <left style="medium">
        <color indexed="18"/>
      </left>
      <right style="thin">
        <color indexed="18"/>
      </right>
      <top style="medium">
        <color indexed="18"/>
      </top>
      <bottom style="thin">
        <color indexed="18"/>
      </bottom>
      <diagonal/>
    </border>
    <border>
      <left style="medium">
        <color indexed="18"/>
      </left>
      <right style="thin">
        <color indexed="18"/>
      </right>
      <top style="thin">
        <color indexed="18"/>
      </top>
      <bottom style="thin">
        <color indexed="18"/>
      </bottom>
      <diagonal/>
    </border>
    <border>
      <left style="medium">
        <color indexed="18"/>
      </left>
      <right style="thin">
        <color indexed="18"/>
      </right>
      <top style="thin">
        <color indexed="18"/>
      </top>
      <bottom style="medium">
        <color indexed="18"/>
      </bottom>
      <diagonal/>
    </border>
    <border>
      <left style="medium">
        <color indexed="18"/>
      </left>
      <right style="thin">
        <color indexed="18"/>
      </right>
      <top/>
      <bottom/>
      <diagonal/>
    </border>
    <border>
      <left style="medium">
        <color indexed="18"/>
      </left>
      <right style="thin">
        <color indexed="18"/>
      </right>
      <top/>
      <bottom style="medium">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style="thin">
        <color indexed="18"/>
      </left>
      <right/>
      <top/>
      <bottom style="thin">
        <color indexed="18"/>
      </bottom>
      <diagonal/>
    </border>
    <border>
      <left/>
      <right style="thin">
        <color indexed="18"/>
      </right>
      <top/>
      <bottom style="thin">
        <color indexed="18"/>
      </bottom>
      <diagonal/>
    </border>
    <border>
      <left style="hair">
        <color indexed="18"/>
      </left>
      <right style="thin">
        <color indexed="18"/>
      </right>
      <top style="thin">
        <color indexed="18"/>
      </top>
      <bottom/>
      <diagonal/>
    </border>
    <border>
      <left style="thin">
        <color indexed="18"/>
      </left>
      <right style="medium">
        <color indexed="18"/>
      </right>
      <top style="dashed">
        <color indexed="18"/>
      </top>
      <bottom style="dashed">
        <color indexed="18"/>
      </bottom>
      <diagonal/>
    </border>
    <border>
      <left style="hair">
        <color indexed="18"/>
      </left>
      <right style="thin">
        <color indexed="18"/>
      </right>
      <top/>
      <bottom style="medium">
        <color indexed="18"/>
      </bottom>
      <diagonal/>
    </border>
    <border>
      <left style="thin">
        <color indexed="18"/>
      </left>
      <right style="medium">
        <color indexed="18"/>
      </right>
      <top style="dashed">
        <color indexed="18"/>
      </top>
      <bottom style="medium">
        <color indexed="18"/>
      </bottom>
      <diagonal/>
    </border>
    <border>
      <left/>
      <right/>
      <top/>
      <bottom style="dashed">
        <color indexed="18"/>
      </bottom>
      <diagonal/>
    </border>
    <border>
      <left/>
      <right/>
      <top style="dashed">
        <color indexed="18"/>
      </top>
      <bottom style="thin">
        <color indexed="18"/>
      </bottom>
      <diagonal/>
    </border>
    <border>
      <left style="thin">
        <color indexed="18"/>
      </left>
      <right style="thin">
        <color indexed="64"/>
      </right>
      <top style="thin">
        <color indexed="18"/>
      </top>
      <bottom style="dashed">
        <color indexed="18"/>
      </bottom>
      <diagonal/>
    </border>
    <border>
      <left style="thin">
        <color indexed="18"/>
      </left>
      <right style="thin">
        <color indexed="64"/>
      </right>
      <top style="dashed">
        <color indexed="18"/>
      </top>
      <bottom style="medium">
        <color indexed="18"/>
      </bottom>
      <diagonal/>
    </border>
    <border>
      <left style="medium">
        <color indexed="18"/>
      </left>
      <right style="thin">
        <color indexed="18"/>
      </right>
      <top style="medium">
        <color indexed="18"/>
      </top>
      <bottom/>
      <diagonal/>
    </border>
    <border>
      <left style="thin">
        <color indexed="18"/>
      </left>
      <right/>
      <top style="medium">
        <color indexed="18"/>
      </top>
      <bottom/>
      <diagonal/>
    </border>
    <border>
      <left style="thin">
        <color indexed="18"/>
      </left>
      <right/>
      <top/>
      <bottom/>
      <diagonal/>
    </border>
    <border>
      <left/>
      <right style="thin">
        <color indexed="18"/>
      </right>
      <top style="thin">
        <color indexed="18"/>
      </top>
      <bottom/>
      <diagonal/>
    </border>
  </borders>
  <cellStyleXfs count="3">
    <xf numFmtId="0" fontId="0" fillId="0" borderId="0"/>
    <xf numFmtId="9" fontId="1" fillId="0" borderId="0" applyFont="0" applyFill="0" applyBorder="0" applyAlignment="0" applyProtection="0"/>
    <xf numFmtId="9" fontId="30" fillId="0" borderId="0" applyFont="0" applyFill="0" applyBorder="0" applyAlignment="0" applyProtection="0"/>
  </cellStyleXfs>
  <cellXfs count="216">
    <xf numFmtId="0" fontId="0" fillId="0" borderId="0" xfId="0"/>
    <xf numFmtId="0" fontId="4" fillId="0" borderId="0" xfId="0" applyFont="1" applyAlignment="1">
      <alignment vertical="center"/>
    </xf>
    <xf numFmtId="0" fontId="4" fillId="0" borderId="0" xfId="0" applyFont="1" applyAlignment="1">
      <alignment horizontal="center" vertical="center"/>
    </xf>
    <xf numFmtId="9" fontId="4" fillId="0" borderId="0" xfId="1"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176" fontId="16" fillId="0" borderId="0" xfId="0" applyNumberFormat="1" applyFont="1" applyAlignment="1">
      <alignment vertical="center"/>
    </xf>
    <xf numFmtId="0" fontId="27" fillId="0" borderId="0" xfId="0" applyFont="1" applyAlignment="1">
      <alignment vertical="center"/>
    </xf>
    <xf numFmtId="0" fontId="27" fillId="0" borderId="0" xfId="0" applyFont="1" applyAlignment="1" applyProtection="1">
      <alignment vertical="center"/>
      <protection locked="0"/>
    </xf>
    <xf numFmtId="0" fontId="15" fillId="0" borderId="30" xfId="0" applyFont="1" applyBorder="1" applyAlignment="1" applyProtection="1">
      <alignment vertical="center"/>
      <protection locked="0"/>
    </xf>
    <xf numFmtId="0" fontId="0" fillId="0" borderId="31" xfId="0" applyBorder="1" applyAlignment="1">
      <alignment vertical="center" wrapText="1"/>
    </xf>
    <xf numFmtId="0" fontId="0" fillId="0" borderId="32" xfId="0" applyBorder="1" applyAlignment="1">
      <alignment vertical="center" wrapText="1"/>
    </xf>
    <xf numFmtId="0" fontId="0" fillId="0" borderId="33" xfId="0" applyBorder="1" applyAlignment="1">
      <alignment vertical="center" wrapText="1"/>
    </xf>
    <xf numFmtId="0" fontId="0" fillId="4" borderId="34" xfId="0" applyFill="1" applyBorder="1" applyAlignment="1">
      <alignment vertical="center"/>
    </xf>
    <xf numFmtId="0" fontId="30" fillId="4" borderId="35" xfId="0" applyFont="1" applyFill="1" applyBorder="1" applyAlignment="1">
      <alignment horizontal="center" vertical="center" wrapText="1"/>
    </xf>
    <xf numFmtId="0" fontId="29" fillId="3" borderId="36" xfId="0" applyFont="1" applyFill="1" applyBorder="1" applyAlignment="1">
      <alignment horizontal="center" vertical="center"/>
    </xf>
    <xf numFmtId="0" fontId="29" fillId="3" borderId="37" xfId="0" applyFont="1" applyFill="1" applyBorder="1" applyAlignment="1">
      <alignment horizontal="center" vertical="center"/>
    </xf>
    <xf numFmtId="0" fontId="29" fillId="3" borderId="38" xfId="0" applyFont="1" applyFill="1" applyBorder="1" applyAlignment="1">
      <alignment horizontal="center" vertical="center"/>
    </xf>
    <xf numFmtId="0" fontId="29" fillId="3" borderId="39" xfId="0" applyFont="1" applyFill="1" applyBorder="1" applyAlignment="1">
      <alignment horizontal="center" vertical="center"/>
    </xf>
    <xf numFmtId="178" fontId="16" fillId="0" borderId="43" xfId="0" applyNumberFormat="1" applyFont="1" applyBorder="1" applyAlignment="1" applyProtection="1">
      <alignment horizontal="right" vertical="center" wrapText="1" indent="1"/>
      <protection locked="0"/>
    </xf>
    <xf numFmtId="178" fontId="16" fillId="0" borderId="19" xfId="0" applyNumberFormat="1" applyFont="1" applyBorder="1" applyAlignment="1" applyProtection="1">
      <alignment horizontal="right" vertical="center" wrapText="1" indent="1"/>
      <protection locked="0"/>
    </xf>
    <xf numFmtId="178" fontId="16" fillId="0" borderId="5" xfId="0" applyNumberFormat="1" applyFont="1" applyBorder="1" applyAlignment="1" applyProtection="1">
      <alignment horizontal="right" vertical="center" wrapText="1" indent="1"/>
      <protection locked="0"/>
    </xf>
    <xf numFmtId="178" fontId="16" fillId="0" borderId="44" xfId="0" applyNumberFormat="1" applyFont="1" applyBorder="1" applyAlignment="1" applyProtection="1">
      <alignment horizontal="right" vertical="center" wrapText="1" indent="1"/>
      <protection locked="0"/>
    </xf>
    <xf numFmtId="178" fontId="16" fillId="0" borderId="14" xfId="0" applyNumberFormat="1" applyFont="1" applyBorder="1" applyAlignment="1" applyProtection="1">
      <alignment horizontal="right" vertical="center" wrapText="1" indent="1"/>
      <protection locked="0"/>
    </xf>
    <xf numFmtId="176" fontId="16" fillId="0" borderId="0" xfId="0" applyNumberFormat="1" applyFont="1" applyAlignment="1">
      <alignment horizontal="right" vertical="center" wrapText="1" indent="1"/>
    </xf>
    <xf numFmtId="0" fontId="8" fillId="0" borderId="0" xfId="0" applyFont="1" applyAlignment="1">
      <alignment horizontal="center" vertical="center" wrapText="1"/>
    </xf>
    <xf numFmtId="0" fontId="16" fillId="0" borderId="46" xfId="0" applyFont="1" applyBorder="1" applyAlignment="1" applyProtection="1">
      <alignment horizontal="right" vertical="center" wrapText="1" indent="1"/>
      <protection locked="0"/>
    </xf>
    <xf numFmtId="0" fontId="16" fillId="0" borderId="16" xfId="0" applyFont="1" applyBorder="1" applyAlignment="1" applyProtection="1">
      <alignment horizontal="right" vertical="center" wrapText="1" indent="1"/>
      <protection locked="0"/>
    </xf>
    <xf numFmtId="0" fontId="16" fillId="0" borderId="44" xfId="0" applyFont="1" applyBorder="1" applyAlignment="1" applyProtection="1">
      <alignment horizontal="right" vertical="center" wrapText="1" indent="1"/>
      <protection locked="0"/>
    </xf>
    <xf numFmtId="0" fontId="16" fillId="0" borderId="14" xfId="0" applyFont="1" applyBorder="1" applyAlignment="1" applyProtection="1">
      <alignment horizontal="right" vertical="center" wrapText="1" indent="1"/>
      <protection locked="0"/>
    </xf>
    <xf numFmtId="181" fontId="16" fillId="0" borderId="47" xfId="0" applyNumberFormat="1" applyFont="1" applyBorder="1" applyAlignment="1" applyProtection="1">
      <alignment horizontal="right" vertical="center" wrapText="1" indent="1"/>
      <protection locked="0"/>
    </xf>
    <xf numFmtId="0" fontId="16" fillId="0" borderId="12" xfId="0" applyFont="1" applyBorder="1" applyAlignment="1" applyProtection="1">
      <alignment horizontal="right" vertical="center" wrapText="1" indent="1"/>
      <protection locked="0"/>
    </xf>
    <xf numFmtId="178" fontId="16" fillId="0" borderId="18" xfId="0" applyNumberFormat="1" applyFont="1" applyBorder="1" applyAlignment="1" applyProtection="1">
      <alignment horizontal="right" vertical="center" wrapText="1" indent="1"/>
      <protection locked="0"/>
    </xf>
    <xf numFmtId="178" fontId="16" fillId="0" borderId="12" xfId="0" applyNumberFormat="1" applyFont="1" applyBorder="1" applyAlignment="1" applyProtection="1">
      <alignment horizontal="right" vertical="center" wrapText="1" indent="1"/>
      <protection locked="0"/>
    </xf>
    <xf numFmtId="0" fontId="15" fillId="0" borderId="7"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6" fillId="0" borderId="48" xfId="0" applyFont="1" applyBorder="1" applyAlignment="1" applyProtection="1">
      <alignment horizontal="right" vertical="center" wrapText="1"/>
      <protection locked="0"/>
    </xf>
    <xf numFmtId="0" fontId="16" fillId="0" borderId="8" xfId="0" applyFont="1" applyBorder="1" applyAlignment="1" applyProtection="1">
      <alignment horizontal="right" vertical="center" wrapText="1"/>
      <protection locked="0"/>
    </xf>
    <xf numFmtId="0" fontId="16" fillId="0" borderId="9" xfId="0" applyFont="1" applyBorder="1" applyAlignment="1" applyProtection="1">
      <alignment horizontal="right" vertical="center" wrapText="1"/>
      <protection locked="0"/>
    </xf>
    <xf numFmtId="0" fontId="25" fillId="0" borderId="5" xfId="0" applyFont="1" applyBorder="1" applyAlignment="1">
      <alignment horizontal="distributed" vertical="center" wrapText="1" justifyLastLine="1"/>
    </xf>
    <xf numFmtId="0" fontId="25" fillId="0" borderId="1" xfId="0" applyFont="1" applyBorder="1" applyAlignment="1">
      <alignment horizontal="distributed" vertical="center" wrapText="1" justifyLastLine="1"/>
    </xf>
    <xf numFmtId="0" fontId="25" fillId="0" borderId="45" xfId="0" applyFont="1" applyBorder="1" applyAlignment="1">
      <alignment horizontal="distributed" vertical="center" wrapText="1" justifyLastLine="1"/>
    </xf>
    <xf numFmtId="0" fontId="4" fillId="0" borderId="2" xfId="0" applyFont="1" applyBorder="1" applyAlignment="1">
      <alignment horizontal="center" shrinkToFit="1"/>
    </xf>
    <xf numFmtId="0" fontId="9" fillId="0" borderId="79" xfId="0" applyFont="1" applyBorder="1" applyAlignment="1">
      <alignment horizontal="center" wrapText="1"/>
    </xf>
    <xf numFmtId="0" fontId="7" fillId="0" borderId="80" xfId="0" applyFont="1" applyBorder="1" applyAlignment="1">
      <alignment horizontal="distributed" vertical="center" wrapText="1" justifyLastLine="1"/>
    </xf>
    <xf numFmtId="0" fontId="11" fillId="0" borderId="3" xfId="0" applyFont="1" applyBorder="1" applyAlignment="1">
      <alignment horizontal="center" vertical="top"/>
    </xf>
    <xf numFmtId="0" fontId="7" fillId="0" borderId="82" xfId="0" applyFont="1" applyBorder="1" applyAlignment="1">
      <alignment horizontal="distributed" vertical="center" wrapText="1" justifyLastLine="1"/>
    </xf>
    <xf numFmtId="0" fontId="7" fillId="0" borderId="4" xfId="0" applyFont="1" applyBorder="1" applyAlignment="1">
      <alignment horizontal="center" vertical="center" wrapText="1"/>
    </xf>
    <xf numFmtId="176" fontId="16" fillId="0" borderId="17" xfId="0" applyNumberFormat="1" applyFont="1" applyBorder="1" applyAlignment="1">
      <alignment vertical="center" shrinkToFit="1"/>
    </xf>
    <xf numFmtId="178" fontId="16" fillId="0" borderId="20" xfId="0" applyNumberFormat="1" applyFont="1" applyBorder="1" applyAlignment="1">
      <alignment horizontal="right" vertical="center" wrapText="1" indent="1"/>
    </xf>
    <xf numFmtId="178" fontId="7" fillId="0" borderId="21" xfId="0" applyNumberFormat="1" applyFont="1" applyBorder="1" applyAlignment="1">
      <alignment shrinkToFit="1"/>
    </xf>
    <xf numFmtId="178" fontId="16" fillId="0" borderId="22" xfId="0" applyNumberFormat="1" applyFont="1" applyBorder="1" applyAlignment="1">
      <alignment horizontal="right" vertical="center" wrapText="1" indent="1"/>
    </xf>
    <xf numFmtId="178" fontId="7" fillId="0" borderId="10" xfId="0" applyNumberFormat="1" applyFont="1" applyBorder="1" applyAlignment="1">
      <alignment horizontal="left" vertical="center" shrinkToFit="1"/>
    </xf>
    <xf numFmtId="0" fontId="16" fillId="2" borderId="26" xfId="0" applyFont="1" applyFill="1" applyBorder="1" applyAlignment="1">
      <alignment horizontal="right" vertical="center" wrapText="1" indent="1"/>
    </xf>
    <xf numFmtId="0" fontId="7" fillId="0" borderId="0" xfId="0" applyFont="1" applyAlignment="1">
      <alignment horizontal="left" vertical="center" shrinkToFit="1"/>
    </xf>
    <xf numFmtId="0" fontId="16" fillId="2" borderId="22" xfId="0" applyFont="1" applyFill="1" applyBorder="1" applyAlignment="1">
      <alignment horizontal="right" vertical="center" wrapText="1" indent="1"/>
    </xf>
    <xf numFmtId="0" fontId="7" fillId="0" borderId="10" xfId="0" applyFont="1" applyBorder="1" applyAlignment="1">
      <alignment horizontal="left" vertical="center" shrinkToFit="1"/>
    </xf>
    <xf numFmtId="179" fontId="16" fillId="2" borderId="27" xfId="0" applyNumberFormat="1" applyFont="1" applyFill="1" applyBorder="1" applyAlignment="1">
      <alignment horizontal="right" vertical="center" wrapText="1" indent="1"/>
    </xf>
    <xf numFmtId="179" fontId="16" fillId="2" borderId="28" xfId="0" applyNumberFormat="1" applyFont="1" applyFill="1" applyBorder="1" applyAlignment="1">
      <alignment horizontal="right" vertical="center" wrapText="1" indent="1"/>
    </xf>
    <xf numFmtId="179" fontId="16" fillId="0" borderId="13" xfId="0" applyNumberFormat="1" applyFont="1" applyBorder="1" applyAlignment="1">
      <alignment horizontal="right" vertical="center" wrapText="1" indent="1"/>
    </xf>
    <xf numFmtId="179" fontId="16" fillId="0" borderId="16" xfId="0" applyNumberFormat="1" applyFont="1" applyBorder="1" applyAlignment="1">
      <alignment horizontal="right" vertical="center" wrapText="1" indent="1"/>
    </xf>
    <xf numFmtId="179" fontId="16" fillId="0" borderId="85" xfId="0" applyNumberFormat="1" applyFont="1" applyBorder="1" applyAlignment="1">
      <alignment horizontal="right" vertical="center" wrapText="1" indent="1"/>
    </xf>
    <xf numFmtId="179" fontId="16" fillId="0" borderId="83" xfId="0" applyNumberFormat="1" applyFont="1" applyBorder="1" applyAlignment="1">
      <alignment horizontal="right" vertical="center" wrapText="1" indent="1"/>
    </xf>
    <xf numFmtId="179" fontId="16" fillId="0" borderId="12" xfId="0" applyNumberFormat="1" applyFont="1" applyBorder="1" applyAlignment="1">
      <alignment horizontal="right" vertical="center" wrapText="1" indent="1"/>
    </xf>
    <xf numFmtId="179" fontId="16" fillId="0" borderId="14" xfId="0" applyNumberFormat="1" applyFont="1" applyBorder="1" applyAlignment="1">
      <alignment horizontal="right" vertical="center" wrapText="1" indent="1"/>
    </xf>
    <xf numFmtId="179" fontId="16" fillId="0" borderId="86" xfId="0" applyNumberFormat="1" applyFont="1" applyBorder="1" applyAlignment="1">
      <alignment horizontal="right" vertical="center" wrapText="1" indent="1"/>
    </xf>
    <xf numFmtId="179" fontId="16" fillId="0" borderId="84" xfId="0" applyNumberFormat="1" applyFont="1" applyBorder="1" applyAlignment="1">
      <alignment horizontal="right" vertical="center" wrapText="1" indent="1"/>
    </xf>
    <xf numFmtId="0" fontId="24" fillId="0" borderId="5" xfId="0" applyFont="1" applyBorder="1" applyAlignment="1">
      <alignment horizontal="distributed" vertical="center" wrapText="1" justifyLastLine="1"/>
    </xf>
    <xf numFmtId="0" fontId="24" fillId="0" borderId="1" xfId="0" applyFont="1" applyBorder="1" applyAlignment="1">
      <alignment horizontal="distributed" vertical="center" wrapText="1" justifyLastLine="1"/>
    </xf>
    <xf numFmtId="0" fontId="24" fillId="0" borderId="45" xfId="0" applyFont="1" applyBorder="1" applyAlignment="1">
      <alignment horizontal="distributed" vertical="center" wrapText="1" justifyLastLine="1"/>
    </xf>
    <xf numFmtId="0" fontId="7" fillId="0" borderId="11" xfId="0" applyFont="1" applyBorder="1" applyAlignment="1">
      <alignment horizontal="left" vertical="center" shrinkToFit="1"/>
    </xf>
    <xf numFmtId="176" fontId="16" fillId="0" borderId="13" xfId="0" applyNumberFormat="1" applyFont="1" applyBorder="1" applyAlignment="1">
      <alignment horizontal="right" vertical="center" wrapText="1" indent="1"/>
    </xf>
    <xf numFmtId="176" fontId="16" fillId="0" borderId="15" xfId="0" applyNumberFormat="1" applyFont="1" applyBorder="1" applyAlignment="1">
      <alignment horizontal="right" vertical="center" wrapText="1" indent="1"/>
    </xf>
    <xf numFmtId="176" fontId="16" fillId="0" borderId="85" xfId="0" applyNumberFormat="1" applyFont="1" applyBorder="1" applyAlignment="1">
      <alignment horizontal="right" vertical="center" wrapText="1" indent="1"/>
    </xf>
    <xf numFmtId="176" fontId="16" fillId="0" borderId="83" xfId="0" applyNumberFormat="1" applyFont="1" applyBorder="1" applyAlignment="1">
      <alignment horizontal="right" vertical="center" wrapText="1" indent="1"/>
    </xf>
    <xf numFmtId="176" fontId="16" fillId="0" borderId="12" xfId="0" applyNumberFormat="1" applyFont="1" applyBorder="1" applyAlignment="1">
      <alignment horizontal="right" vertical="center" wrapText="1" indent="1"/>
    </xf>
    <xf numFmtId="176" fontId="16" fillId="0" borderId="14" xfId="0" applyNumberFormat="1" applyFont="1" applyBorder="1" applyAlignment="1">
      <alignment horizontal="right" vertical="center" wrapText="1" indent="1"/>
    </xf>
    <xf numFmtId="176" fontId="16" fillId="0" borderId="86" xfId="0" applyNumberFormat="1" applyFont="1" applyBorder="1" applyAlignment="1">
      <alignment horizontal="right" vertical="center" wrapText="1" indent="1"/>
    </xf>
    <xf numFmtId="176" fontId="16" fillId="0" borderId="84" xfId="0" applyNumberFormat="1" applyFont="1" applyBorder="1" applyAlignment="1">
      <alignment horizontal="right" vertical="center" wrapText="1" indent="1"/>
    </xf>
    <xf numFmtId="0" fontId="4" fillId="0" borderId="40" xfId="0" applyFont="1" applyBorder="1" applyAlignment="1">
      <alignment horizontal="distributed" vertical="center" wrapText="1" justifyLastLine="1"/>
    </xf>
    <xf numFmtId="180" fontId="16" fillId="0" borderId="19" xfId="0" applyNumberFormat="1" applyFont="1" applyBorder="1" applyAlignment="1">
      <alignment horizontal="right" vertical="center" wrapText="1" indent="1"/>
    </xf>
    <xf numFmtId="180" fontId="22" fillId="0" borderId="17" xfId="0" applyNumberFormat="1" applyFont="1" applyBorder="1" applyAlignment="1">
      <alignment horizontal="right" vertical="center" wrapText="1" indent="1"/>
    </xf>
    <xf numFmtId="0" fontId="4" fillId="0" borderId="41" xfId="0" applyFont="1" applyBorder="1" applyAlignment="1">
      <alignment horizontal="distributed" vertical="center" wrapText="1" justifyLastLine="1"/>
    </xf>
    <xf numFmtId="180" fontId="16" fillId="0" borderId="14" xfId="0" applyNumberFormat="1" applyFont="1" applyBorder="1" applyAlignment="1">
      <alignment horizontal="right" vertical="center" wrapText="1" indent="1"/>
    </xf>
    <xf numFmtId="180" fontId="22" fillId="0" borderId="22" xfId="0" applyNumberFormat="1" applyFont="1" applyBorder="1" applyAlignment="1">
      <alignment horizontal="right" vertical="center" wrapText="1" indent="1"/>
    </xf>
    <xf numFmtId="0" fontId="4" fillId="0" borderId="11" xfId="0" applyFont="1" applyBorder="1" applyAlignment="1">
      <alignment horizontal="center" vertical="center" shrinkToFit="1"/>
    </xf>
    <xf numFmtId="178" fontId="16" fillId="0" borderId="23" xfId="0" applyNumberFormat="1" applyFont="1" applyBorder="1" applyAlignment="1">
      <alignment horizontal="right" vertical="center" wrapText="1" indent="1"/>
    </xf>
    <xf numFmtId="178" fontId="16" fillId="0" borderId="24" xfId="0" applyNumberFormat="1" applyFont="1" applyBorder="1" applyAlignment="1">
      <alignment horizontal="right" vertical="center" wrapText="1" indent="1"/>
    </xf>
    <xf numFmtId="178" fontId="16" fillId="0" borderId="42" xfId="0" applyNumberFormat="1" applyFont="1" applyBorder="1" applyAlignment="1">
      <alignment horizontal="right" vertical="center" wrapText="1" indent="1"/>
    </xf>
    <xf numFmtId="178" fontId="16" fillId="0" borderId="25" xfId="0" applyNumberFormat="1" applyFont="1" applyBorder="1" applyAlignment="1">
      <alignment horizontal="right" vertical="center" wrapText="1" indent="1"/>
    </xf>
    <xf numFmtId="0" fontId="4" fillId="0" borderId="5" xfId="0" applyFont="1" applyBorder="1" applyAlignment="1">
      <alignment horizontal="distributed" vertical="center" wrapText="1" justifyLastLine="1"/>
    </xf>
    <xf numFmtId="176" fontId="16" fillId="0" borderId="18" xfId="0" applyNumberFormat="1" applyFont="1" applyBorder="1" applyAlignment="1">
      <alignment horizontal="right" vertical="center" wrapText="1" indent="1"/>
    </xf>
    <xf numFmtId="176" fontId="16" fillId="0" borderId="19" xfId="0" applyNumberFormat="1" applyFont="1" applyBorder="1" applyAlignment="1">
      <alignment horizontal="right" vertical="center" wrapText="1" indent="1"/>
    </xf>
    <xf numFmtId="176" fontId="16" fillId="0" borderId="20" xfId="0" applyNumberFormat="1" applyFont="1" applyBorder="1" applyAlignment="1">
      <alignment horizontal="right" vertical="center" wrapText="1" indent="1"/>
    </xf>
    <xf numFmtId="176" fontId="7" fillId="0" borderId="21" xfId="0" applyNumberFormat="1" applyFont="1" applyBorder="1" applyAlignment="1">
      <alignment vertical="center" shrinkToFit="1"/>
    </xf>
    <xf numFmtId="0" fontId="4" fillId="0" borderId="1" xfId="0" applyFont="1" applyBorder="1" applyAlignment="1">
      <alignment horizontal="distributed" vertical="center" wrapText="1" justifyLastLine="1"/>
    </xf>
    <xf numFmtId="176" fontId="16" fillId="0" borderId="22" xfId="0" applyNumberFormat="1" applyFont="1" applyBorder="1" applyAlignment="1">
      <alignment horizontal="right" vertical="center" wrapText="1" indent="1"/>
    </xf>
    <xf numFmtId="176" fontId="7" fillId="0" borderId="10" xfId="0" applyNumberFormat="1" applyFont="1" applyBorder="1" applyAlignment="1">
      <alignment vertical="center" shrinkToFit="1"/>
    </xf>
    <xf numFmtId="0" fontId="4" fillId="0" borderId="6" xfId="0" applyFont="1" applyBorder="1" applyAlignment="1">
      <alignment horizontal="center" vertical="center" shrinkToFit="1"/>
    </xf>
    <xf numFmtId="176" fontId="16" fillId="0" borderId="23" xfId="0" applyNumberFormat="1" applyFont="1" applyBorder="1" applyAlignment="1">
      <alignment horizontal="right" vertical="center" wrapText="1" indent="1"/>
    </xf>
    <xf numFmtId="176" fontId="16" fillId="0" borderId="24" xfId="0" applyNumberFormat="1" applyFont="1" applyBorder="1" applyAlignment="1">
      <alignment horizontal="right" vertical="center" wrapText="1" indent="1"/>
    </xf>
    <xf numFmtId="176" fontId="16" fillId="0" borderId="25" xfId="0" applyNumberFormat="1" applyFont="1" applyBorder="1" applyAlignment="1">
      <alignment horizontal="right" vertical="center" wrapText="1" indent="1"/>
    </xf>
    <xf numFmtId="176" fontId="16" fillId="0" borderId="29" xfId="0" applyNumberFormat="1" applyFont="1" applyBorder="1" applyAlignment="1">
      <alignment horizontal="right" vertical="center" wrapText="1" indent="1"/>
    </xf>
    <xf numFmtId="0" fontId="15" fillId="0" borderId="30" xfId="0" applyFont="1" applyBorder="1" applyAlignment="1">
      <alignment vertical="center"/>
    </xf>
    <xf numFmtId="178" fontId="16" fillId="0" borderId="43" xfId="0" applyNumberFormat="1" applyFont="1" applyBorder="1" applyAlignment="1">
      <alignment horizontal="right" vertical="center" wrapText="1" indent="1"/>
    </xf>
    <xf numFmtId="178" fontId="16" fillId="0" borderId="19" xfId="0" applyNumberFormat="1" applyFont="1" applyBorder="1" applyAlignment="1">
      <alignment horizontal="right" vertical="center" wrapText="1" indent="1"/>
    </xf>
    <xf numFmtId="178" fontId="16" fillId="0" borderId="5" xfId="0" applyNumberFormat="1" applyFont="1" applyBorder="1" applyAlignment="1">
      <alignment horizontal="right" vertical="center" wrapText="1" indent="1"/>
    </xf>
    <xf numFmtId="178" fontId="16" fillId="0" borderId="44" xfId="0" applyNumberFormat="1" applyFont="1" applyBorder="1" applyAlignment="1">
      <alignment horizontal="right" vertical="center" wrapText="1" indent="1"/>
    </xf>
    <xf numFmtId="178" fontId="16" fillId="0" borderId="14" xfId="0" applyNumberFormat="1" applyFont="1" applyBorder="1" applyAlignment="1">
      <alignment horizontal="right" vertical="center" wrapText="1" indent="1"/>
    </xf>
    <xf numFmtId="0" fontId="16" fillId="0" borderId="46" xfId="0" applyFont="1" applyBorder="1" applyAlignment="1">
      <alignment horizontal="right" vertical="center" wrapText="1" indent="1"/>
    </xf>
    <xf numFmtId="0" fontId="16" fillId="0" borderId="16" xfId="0" applyFont="1" applyBorder="1" applyAlignment="1">
      <alignment horizontal="right" vertical="center" wrapText="1" indent="1"/>
    </xf>
    <xf numFmtId="0" fontId="16" fillId="0" borderId="44" xfId="0" applyFont="1" applyBorder="1" applyAlignment="1">
      <alignment horizontal="right" vertical="center" wrapText="1" indent="1"/>
    </xf>
    <xf numFmtId="0" fontId="16" fillId="0" borderId="14" xfId="0" applyFont="1" applyBorder="1" applyAlignment="1">
      <alignment horizontal="right" vertical="center" wrapText="1" indent="1"/>
    </xf>
    <xf numFmtId="178" fontId="16" fillId="0" borderId="18" xfId="0" applyNumberFormat="1" applyFont="1" applyBorder="1" applyAlignment="1">
      <alignment horizontal="right" vertical="center" wrapText="1" indent="1"/>
    </xf>
    <xf numFmtId="178" fontId="16" fillId="0" borderId="12" xfId="0" applyNumberFormat="1" applyFont="1" applyBorder="1" applyAlignment="1">
      <alignment horizontal="right" vertical="center" wrapText="1" indent="1"/>
    </xf>
    <xf numFmtId="181" fontId="16" fillId="0" borderId="47" xfId="0" applyNumberFormat="1" applyFont="1" applyBorder="1" applyAlignment="1">
      <alignment horizontal="right" vertical="center" wrapText="1" indent="1"/>
    </xf>
    <xf numFmtId="0" fontId="16" fillId="0" borderId="12" xfId="0" applyFont="1" applyBorder="1" applyAlignment="1">
      <alignment horizontal="right" vertical="center" wrapText="1" indent="1"/>
    </xf>
    <xf numFmtId="0" fontId="16" fillId="0" borderId="48" xfId="0" applyFont="1" applyBorder="1" applyAlignment="1">
      <alignment horizontal="right" vertical="center" wrapText="1"/>
    </xf>
    <xf numFmtId="0" fontId="16" fillId="0" borderId="8" xfId="0" applyFont="1" applyBorder="1" applyAlignment="1">
      <alignment horizontal="right" vertical="center" wrapText="1"/>
    </xf>
    <xf numFmtId="0" fontId="16" fillId="0" borderId="9" xfId="0" applyFont="1" applyBorder="1" applyAlignment="1">
      <alignment horizontal="right" vertical="center" wrapText="1"/>
    </xf>
    <xf numFmtId="0" fontId="9" fillId="0" borderId="81" xfId="0" applyFont="1" applyBorder="1" applyAlignment="1">
      <alignment horizontal="center" vertical="top" wrapText="1"/>
    </xf>
    <xf numFmtId="0" fontId="15" fillId="0" borderId="0" xfId="0" applyFont="1" applyAlignment="1">
      <alignment horizontal="left"/>
    </xf>
    <xf numFmtId="0" fontId="7" fillId="0" borderId="4"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0" xfId="0" applyFont="1" applyAlignment="1">
      <alignment horizontal="center" vertical="center" wrapText="1"/>
    </xf>
    <xf numFmtId="0" fontId="7" fillId="0" borderId="68"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69" xfId="0" applyFont="1" applyBorder="1" applyAlignment="1">
      <alignment horizontal="center" vertical="center" wrapText="1"/>
    </xf>
    <xf numFmtId="178" fontId="16" fillId="0" borderId="4" xfId="0" applyNumberFormat="1" applyFont="1" applyBorder="1" applyAlignment="1">
      <alignment horizontal="right" vertical="center" shrinkToFit="1"/>
    </xf>
    <xf numFmtId="178" fontId="16" fillId="0" borderId="58" xfId="0" applyNumberFormat="1" applyFont="1" applyBorder="1" applyAlignment="1">
      <alignment horizontal="right" vertical="center" shrinkToFit="1"/>
    </xf>
    <xf numFmtId="178" fontId="16" fillId="0" borderId="59" xfId="0" applyNumberFormat="1" applyFont="1" applyBorder="1" applyAlignment="1">
      <alignment horizontal="right" vertical="center" shrinkToFit="1"/>
    </xf>
    <xf numFmtId="176" fontId="15" fillId="0" borderId="17" xfId="0" applyNumberFormat="1" applyFont="1" applyBorder="1" applyAlignment="1">
      <alignment horizontal="center" vertical="center" shrinkToFit="1"/>
    </xf>
    <xf numFmtId="176" fontId="15" fillId="0" borderId="27" xfId="0" applyNumberFormat="1" applyFont="1" applyBorder="1" applyAlignment="1">
      <alignment horizontal="center" vertical="center" shrinkToFit="1"/>
    </xf>
    <xf numFmtId="176" fontId="15" fillId="0" borderId="51" xfId="0" applyNumberFormat="1" applyFont="1" applyBorder="1" applyAlignment="1">
      <alignment horizontal="center" vertical="center" shrinkToFit="1"/>
    </xf>
    <xf numFmtId="178" fontId="7" fillId="0" borderId="66" xfId="0" applyNumberFormat="1" applyFont="1" applyBorder="1" applyAlignment="1">
      <alignment horizontal="left" vertical="center" shrinkToFit="1"/>
    </xf>
    <xf numFmtId="178" fontId="7" fillId="0" borderId="11" xfId="0" applyNumberFormat="1" applyFont="1" applyBorder="1" applyAlignment="1">
      <alignment horizontal="left" vertical="center" shrinkToFit="1"/>
    </xf>
    <xf numFmtId="176" fontId="16" fillId="0" borderId="4" xfId="0" applyNumberFormat="1" applyFont="1" applyBorder="1" applyAlignment="1">
      <alignment horizontal="center" vertical="center" wrapText="1"/>
    </xf>
    <xf numFmtId="176" fontId="16" fillId="0" borderId="50" xfId="0" applyNumberFormat="1" applyFont="1" applyBorder="1" applyAlignment="1">
      <alignment horizontal="center" vertical="center" wrapText="1"/>
    </xf>
    <xf numFmtId="176" fontId="18" fillId="0" borderId="17" xfId="0" applyNumberFormat="1" applyFont="1" applyBorder="1" applyAlignment="1">
      <alignment horizontal="center" vertical="center" shrinkToFit="1"/>
    </xf>
    <xf numFmtId="176" fontId="18" fillId="0" borderId="27" xfId="0" applyNumberFormat="1" applyFont="1" applyBorder="1" applyAlignment="1">
      <alignment horizontal="center" vertical="center" shrinkToFit="1"/>
    </xf>
    <xf numFmtId="176" fontId="18" fillId="0" borderId="51" xfId="0" applyNumberFormat="1" applyFont="1" applyBorder="1" applyAlignment="1">
      <alignment horizontal="center" vertical="center" shrinkToFit="1"/>
    </xf>
    <xf numFmtId="176" fontId="16" fillId="0" borderId="60" xfId="0" applyNumberFormat="1" applyFont="1" applyBorder="1" applyAlignment="1">
      <alignment horizontal="center" vertical="center" wrapText="1"/>
    </xf>
    <xf numFmtId="176" fontId="16" fillId="0" borderId="61" xfId="0" applyNumberFormat="1" applyFont="1" applyBorder="1" applyAlignment="1">
      <alignment horizontal="center" vertical="center" wrapText="1"/>
    </xf>
    <xf numFmtId="0" fontId="7" fillId="0" borderId="65"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4"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5" xfId="0" applyFont="1" applyBorder="1" applyAlignment="1">
      <alignment horizontal="center" vertical="center" wrapText="1"/>
    </xf>
    <xf numFmtId="0" fontId="7" fillId="0" borderId="0" xfId="0" applyFont="1" applyAlignment="1">
      <alignment horizontal="left" vertical="center" wrapText="1"/>
    </xf>
    <xf numFmtId="0" fontId="28" fillId="0" borderId="87" xfId="0" applyFont="1" applyBorder="1" applyAlignment="1">
      <alignment horizontal="center" vertical="top" textRotation="255" wrapText="1"/>
    </xf>
    <xf numFmtId="0" fontId="7" fillId="0" borderId="73" xfId="0" applyFont="1" applyBorder="1" applyAlignment="1">
      <alignment horizontal="center" vertical="top" textRotation="255" wrapText="1"/>
    </xf>
    <xf numFmtId="0" fontId="7" fillId="0" borderId="74" xfId="0" applyFont="1" applyBorder="1" applyAlignment="1">
      <alignment horizontal="center" vertical="top" textRotation="255" wrapText="1"/>
    </xf>
    <xf numFmtId="0" fontId="24" fillId="0" borderId="88" xfId="0" applyFont="1" applyBorder="1" applyAlignment="1">
      <alignment horizontal="center" wrapText="1"/>
    </xf>
    <xf numFmtId="0" fontId="24" fillId="0" borderId="67" xfId="0" applyFont="1" applyBorder="1" applyAlignment="1">
      <alignment horizontal="center" wrapText="1"/>
    </xf>
    <xf numFmtId="177" fontId="16" fillId="0" borderId="4" xfId="0" applyNumberFormat="1" applyFont="1" applyBorder="1" applyAlignment="1">
      <alignment vertical="center" wrapText="1"/>
    </xf>
    <xf numFmtId="177" fontId="16" fillId="0" borderId="50" xfId="0" applyNumberFormat="1" applyFont="1" applyBorder="1" applyAlignment="1">
      <alignment vertical="center" wrapText="1"/>
    </xf>
    <xf numFmtId="176" fontId="15" fillId="0" borderId="52" xfId="0" applyNumberFormat="1" applyFont="1" applyBorder="1" applyAlignment="1">
      <alignment horizontal="center" vertical="center" shrinkToFit="1"/>
    </xf>
    <xf numFmtId="0" fontId="25" fillId="0" borderId="89" xfId="0" applyFont="1" applyBorder="1" applyAlignment="1">
      <alignment horizontal="center" vertical="top" wrapText="1"/>
    </xf>
    <xf numFmtId="0" fontId="25" fillId="0" borderId="68" xfId="0" applyFont="1" applyBorder="1" applyAlignment="1">
      <alignment horizontal="center" vertical="top" wrapText="1"/>
    </xf>
    <xf numFmtId="0" fontId="24" fillId="0" borderId="2" xfId="0" applyFont="1" applyBorder="1" applyAlignment="1">
      <alignment horizontal="center" wrapText="1"/>
    </xf>
    <xf numFmtId="0" fontId="24" fillId="0" borderId="90" xfId="0" applyFont="1" applyBorder="1" applyAlignment="1">
      <alignment horizontal="center" wrapText="1"/>
    </xf>
    <xf numFmtId="181" fontId="16" fillId="0" borderId="49" xfId="0" applyNumberFormat="1" applyFont="1" applyBorder="1" applyAlignment="1">
      <alignment vertical="center" wrapText="1"/>
    </xf>
    <xf numFmtId="181" fontId="16" fillId="0" borderId="50" xfId="0" applyNumberFormat="1" applyFont="1" applyBorder="1" applyAlignment="1">
      <alignment vertical="center" wrapText="1"/>
    </xf>
    <xf numFmtId="176" fontId="15" fillId="0" borderId="26" xfId="0" applyNumberFormat="1" applyFont="1" applyBorder="1" applyAlignment="1">
      <alignment horizontal="center" vertical="center" wrapText="1"/>
    </xf>
    <xf numFmtId="176" fontId="15" fillId="0" borderId="27" xfId="0" applyNumberFormat="1" applyFont="1" applyBorder="1" applyAlignment="1">
      <alignment horizontal="center" vertical="center" wrapText="1"/>
    </xf>
    <xf numFmtId="176" fontId="15" fillId="0" borderId="51" xfId="0" applyNumberFormat="1" applyFont="1" applyBorder="1" applyAlignment="1">
      <alignment horizontal="center" vertical="center" wrapText="1"/>
    </xf>
    <xf numFmtId="0" fontId="25" fillId="0" borderId="77" xfId="0" applyFont="1" applyBorder="1" applyAlignment="1">
      <alignment horizontal="center" vertical="top" wrapText="1"/>
    </xf>
    <xf numFmtId="0" fontId="25" fillId="0" borderId="78" xfId="0" applyFont="1" applyBorder="1" applyAlignment="1">
      <alignment horizontal="center" vertical="top" wrapText="1"/>
    </xf>
    <xf numFmtId="176" fontId="16" fillId="0" borderId="49" xfId="0" applyNumberFormat="1" applyFont="1" applyBorder="1" applyAlignment="1">
      <alignment vertical="center" wrapText="1"/>
    </xf>
    <xf numFmtId="176" fontId="16" fillId="0" borderId="59" xfId="0" applyNumberFormat="1" applyFont="1" applyBorder="1" applyAlignment="1">
      <alignment vertical="center" wrapText="1"/>
    </xf>
    <xf numFmtId="0" fontId="7" fillId="0" borderId="70" xfId="0" applyFont="1" applyBorder="1" applyAlignment="1">
      <alignment horizontal="center" vertical="center" textRotation="255" wrapText="1"/>
    </xf>
    <xf numFmtId="0" fontId="7" fillId="0" borderId="71" xfId="0" applyFont="1" applyBorder="1" applyAlignment="1">
      <alignment horizontal="center" vertical="center" textRotation="255" wrapText="1"/>
    </xf>
    <xf numFmtId="0" fontId="7" fillId="0" borderId="72" xfId="0" applyFont="1" applyBorder="1" applyAlignment="1">
      <alignment horizontal="center" vertical="center" textRotation="255" wrapText="1"/>
    </xf>
    <xf numFmtId="0" fontId="24" fillId="0" borderId="56" xfId="0" applyFont="1" applyBorder="1" applyAlignment="1">
      <alignment horizontal="center" wrapText="1"/>
    </xf>
    <xf numFmtId="178" fontId="16" fillId="0" borderId="4" xfId="0" applyNumberFormat="1" applyFont="1" applyBorder="1" applyAlignment="1">
      <alignment vertical="center" wrapText="1"/>
    </xf>
    <xf numFmtId="178" fontId="16" fillId="0" borderId="50" xfId="0" applyNumberFormat="1" applyFont="1" applyBorder="1" applyAlignment="1">
      <alignment vertical="center" wrapText="1"/>
    </xf>
    <xf numFmtId="0" fontId="25" fillId="0" borderId="76" xfId="0" applyFont="1" applyBorder="1" applyAlignment="1">
      <alignment horizontal="center" vertical="top" wrapText="1"/>
    </xf>
    <xf numFmtId="0" fontId="24" fillId="0" borderId="75" xfId="0" applyFont="1" applyBorder="1" applyAlignment="1">
      <alignment horizontal="center" vertical="center" wrapText="1"/>
    </xf>
    <xf numFmtId="0" fontId="25" fillId="0" borderId="77" xfId="0" applyFont="1" applyBorder="1" applyAlignment="1">
      <alignment horizontal="center" vertical="center" wrapText="1"/>
    </xf>
    <xf numFmtId="0" fontId="25" fillId="0" borderId="78" xfId="0" applyFont="1" applyBorder="1" applyAlignment="1">
      <alignment horizontal="center" vertical="center" wrapText="1"/>
    </xf>
    <xf numFmtId="179" fontId="16" fillId="0" borderId="49" xfId="0" applyNumberFormat="1" applyFont="1" applyBorder="1" applyAlignment="1">
      <alignment vertical="center" wrapText="1"/>
    </xf>
    <xf numFmtId="179" fontId="16" fillId="0" borderId="59" xfId="0" applyNumberFormat="1" applyFont="1" applyBorder="1" applyAlignment="1">
      <alignment vertical="center" wrapText="1"/>
    </xf>
    <xf numFmtId="0" fontId="14" fillId="0" borderId="0" xfId="0" applyFont="1" applyAlignment="1">
      <alignment horizontal="left" vertical="center"/>
    </xf>
    <xf numFmtId="0" fontId="20" fillId="0" borderId="0" xfId="0" applyFont="1" applyAlignment="1">
      <alignment horizontal="center" vertical="center" shrinkToFit="1"/>
    </xf>
    <xf numFmtId="0" fontId="21" fillId="0" borderId="0" xfId="0" applyFont="1" applyAlignment="1">
      <alignment horizontal="center" vertical="center" shrinkToFit="1"/>
    </xf>
    <xf numFmtId="0" fontId="15" fillId="0" borderId="30" xfId="0" applyFont="1" applyBorder="1" applyAlignment="1">
      <alignment horizontal="left" vertical="center"/>
    </xf>
    <xf numFmtId="0" fontId="15" fillId="0" borderId="30" xfId="0" applyFont="1" applyBorder="1" applyAlignment="1">
      <alignment horizontal="center" vertical="center"/>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7" fillId="0" borderId="53" xfId="0" applyFont="1" applyBorder="1" applyAlignment="1">
      <alignment horizontal="center" vertical="center" wrapText="1" shrinkToFit="1"/>
    </xf>
    <xf numFmtId="0" fontId="7" fillId="0" borderId="55" xfId="0" applyFont="1" applyBorder="1" applyAlignment="1">
      <alignment horizontal="center" vertical="center" wrapText="1" shrinkToFit="1"/>
    </xf>
    <xf numFmtId="0" fontId="14" fillId="0" borderId="0" xfId="0" applyFont="1" applyAlignment="1" applyProtection="1">
      <alignment horizontal="left" vertical="center"/>
      <protection locked="0"/>
    </xf>
    <xf numFmtId="0" fontId="15" fillId="0" borderId="30" xfId="0" applyFont="1" applyBorder="1" applyAlignment="1" applyProtection="1">
      <alignment horizontal="center" vertical="center"/>
      <protection locked="0"/>
    </xf>
    <xf numFmtId="0" fontId="16" fillId="0" borderId="53" xfId="0" applyFont="1" applyBorder="1" applyAlignment="1" applyProtection="1">
      <alignment horizontal="center" vertical="center" wrapText="1"/>
      <protection locked="0"/>
    </xf>
    <xf numFmtId="0" fontId="16" fillId="0" borderId="54" xfId="0" applyFont="1" applyBorder="1" applyAlignment="1" applyProtection="1">
      <alignment horizontal="center" vertical="center" wrapText="1"/>
      <protection locked="0"/>
    </xf>
    <xf numFmtId="0" fontId="16" fillId="0" borderId="55" xfId="0" applyFont="1" applyBorder="1" applyAlignment="1" applyProtection="1">
      <alignment horizontal="center" vertical="center" wrapText="1"/>
      <protection locked="0"/>
    </xf>
    <xf numFmtId="0" fontId="15" fillId="0" borderId="30" xfId="0" applyFont="1" applyBorder="1" applyAlignment="1" applyProtection="1">
      <alignment horizontal="left" vertical="center"/>
      <protection locked="0"/>
    </xf>
    <xf numFmtId="0" fontId="5" fillId="0" borderId="87" xfId="0" applyFont="1" applyBorder="1" applyAlignment="1">
      <alignment horizontal="center" vertical="top" textRotation="255" wrapText="1"/>
    </xf>
    <xf numFmtId="179" fontId="16" fillId="0" borderId="50" xfId="0" applyNumberFormat="1" applyFont="1" applyBorder="1" applyAlignment="1">
      <alignment vertical="center" wrapText="1"/>
    </xf>
    <xf numFmtId="176" fontId="33" fillId="0" borderId="17" xfId="0" applyNumberFormat="1" applyFont="1" applyBorder="1" applyAlignment="1">
      <alignment horizontal="center" vertical="center" shrinkToFit="1"/>
    </xf>
    <xf numFmtId="176" fontId="33" fillId="0" borderId="27" xfId="0" applyNumberFormat="1" applyFont="1" applyBorder="1" applyAlignment="1">
      <alignment horizontal="center" vertical="center" shrinkToFit="1"/>
    </xf>
    <xf numFmtId="176" fontId="33" fillId="0" borderId="51" xfId="0" applyNumberFormat="1" applyFont="1" applyBorder="1" applyAlignment="1">
      <alignment horizontal="center" vertical="center" shrinkToFit="1"/>
    </xf>
    <xf numFmtId="0" fontId="4" fillId="0" borderId="0" xfId="0" applyFont="1" applyAlignment="1">
      <alignment horizontal="center" vertical="center" wrapText="1"/>
    </xf>
    <xf numFmtId="0" fontId="7" fillId="0" borderId="65" xfId="0" applyFont="1" applyBorder="1" applyAlignment="1" applyProtection="1">
      <alignment horizontal="center" vertical="center" wrapText="1"/>
      <protection locked="0"/>
    </xf>
  </cellXfs>
  <cellStyles count="3">
    <cellStyle name="パーセント" xfId="1" builtinId="5"/>
    <cellStyle name="パーセント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923925</xdr:colOff>
      <xdr:row>0</xdr:row>
      <xdr:rowOff>9525</xdr:rowOff>
    </xdr:from>
    <xdr:to>
      <xdr:col>9</xdr:col>
      <xdr:colOff>942975</xdr:colOff>
      <xdr:row>1</xdr:row>
      <xdr:rowOff>0</xdr:rowOff>
    </xdr:to>
    <xdr:sp macro="" textlink="">
      <xdr:nvSpPr>
        <xdr:cNvPr id="2" name="AutoShape 1">
          <a:extLst>
            <a:ext uri="{FF2B5EF4-FFF2-40B4-BE49-F238E27FC236}">
              <a16:creationId xmlns:a16="http://schemas.microsoft.com/office/drawing/2014/main" id="{B6B8F4B2-E241-4547-BF9E-F7F40ABD17B2}"/>
            </a:ext>
          </a:extLst>
        </xdr:cNvPr>
        <xdr:cNvSpPr>
          <a:spLocks noChangeArrowheads="1"/>
        </xdr:cNvSpPr>
      </xdr:nvSpPr>
      <xdr:spPr bwMode="auto">
        <a:xfrm>
          <a:off x="3476625" y="9525"/>
          <a:ext cx="5972175" cy="781050"/>
        </a:xfrm>
        <a:prstGeom prst="horizontalScroll">
          <a:avLst>
            <a:gd name="adj" fmla="val 12500"/>
          </a:avLst>
        </a:prstGeom>
        <a:noFill/>
        <a:ln w="22225">
          <a:solidFill>
            <a:srgbClr xmlns:mc="http://schemas.openxmlformats.org/markup-compatibility/2006" xmlns:a14="http://schemas.microsoft.com/office/drawing/2010/main" val="000080" mc:Ignorable="a14" a14:legacySpreadsheetColorIndex="1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64008" tIns="32004" rIns="64008" bIns="32004" anchor="ctr" upright="1"/>
        <a:lstStyle/>
        <a:p>
          <a:pPr algn="ctr" rtl="0">
            <a:defRPr sz="1000"/>
          </a:pPr>
          <a:r>
            <a:rPr lang="ja-JP" altLang="en-US" sz="2400" b="0" i="0" u="none" strike="noStrike" baseline="0">
              <a:solidFill>
                <a:srgbClr val="000080"/>
              </a:solidFill>
              <a:latin typeface="HGS創英角ﾎﾟｯﾌﾟ体"/>
              <a:ea typeface="HGS創英角ﾎﾟｯﾌﾟ体"/>
            </a:rPr>
            <a:t>我 が 家 の 環 境 家 計 簿 報 告 書</a:t>
          </a:r>
        </a:p>
      </xdr:txBody>
    </xdr:sp>
    <xdr:clientData/>
  </xdr:twoCellAnchor>
  <xdr:twoCellAnchor>
    <xdr:from>
      <xdr:col>3</xdr:col>
      <xdr:colOff>428625</xdr:colOff>
      <xdr:row>23</xdr:row>
      <xdr:rowOff>28575</xdr:rowOff>
    </xdr:from>
    <xdr:to>
      <xdr:col>4</xdr:col>
      <xdr:colOff>495300</xdr:colOff>
      <xdr:row>23</xdr:row>
      <xdr:rowOff>276225</xdr:rowOff>
    </xdr:to>
    <xdr:sp macro="" textlink="">
      <xdr:nvSpPr>
        <xdr:cNvPr id="4" name="Oval 5">
          <a:extLst>
            <a:ext uri="{FF2B5EF4-FFF2-40B4-BE49-F238E27FC236}">
              <a16:creationId xmlns:a16="http://schemas.microsoft.com/office/drawing/2014/main" id="{97D6AC02-CD5D-4C6A-88EB-DBF9A4584A10}"/>
            </a:ext>
          </a:extLst>
        </xdr:cNvPr>
        <xdr:cNvSpPr>
          <a:spLocks noChangeArrowheads="1"/>
        </xdr:cNvSpPr>
      </xdr:nvSpPr>
      <xdr:spPr bwMode="auto">
        <a:xfrm>
          <a:off x="2286000" y="8524875"/>
          <a:ext cx="7620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368300</xdr:colOff>
      <xdr:row>2</xdr:row>
      <xdr:rowOff>482600</xdr:rowOff>
    </xdr:from>
    <xdr:to>
      <xdr:col>13</xdr:col>
      <xdr:colOff>561487</xdr:colOff>
      <xdr:row>21</xdr:row>
      <xdr:rowOff>647700</xdr:rowOff>
    </xdr:to>
    <xdr:sp macro="" textlink="">
      <xdr:nvSpPr>
        <xdr:cNvPr id="5" name="AutoShape 2">
          <a:extLst>
            <a:ext uri="{FF2B5EF4-FFF2-40B4-BE49-F238E27FC236}">
              <a16:creationId xmlns:a16="http://schemas.microsoft.com/office/drawing/2014/main" id="{E517BBED-C111-4FE6-98BB-3A8457C44C04}"/>
            </a:ext>
          </a:extLst>
        </xdr:cNvPr>
        <xdr:cNvSpPr>
          <a:spLocks noChangeArrowheads="1"/>
        </xdr:cNvSpPr>
      </xdr:nvSpPr>
      <xdr:spPr bwMode="auto">
        <a:xfrm>
          <a:off x="10083800" y="1879600"/>
          <a:ext cx="2771287" cy="5791200"/>
        </a:xfrm>
        <a:prstGeom prst="wedgeRoundRectCallout">
          <a:avLst>
            <a:gd name="adj1" fmla="val 12002"/>
            <a:gd name="adj2" fmla="val 2619"/>
            <a:gd name="adj3" fmla="val 16667"/>
          </a:avLst>
        </a:prstGeom>
        <a:solidFill>
          <a:srgbClr xmlns:mc="http://schemas.openxmlformats.org/markup-compatibility/2006" xmlns:a14="http://schemas.microsoft.com/office/drawing/2010/main" val="FFFFFF" mc:Ignorable="a14" a14:legacySpreadsheetColorIndex="65">
            <a:alpha val="8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FF0000"/>
              </a:solidFill>
              <a:effectLst/>
              <a:uLnTx/>
              <a:uFillTx/>
              <a:latin typeface="ＭＳ Ｐゴシック"/>
              <a:ea typeface="ＭＳ Ｐゴシック"/>
            </a:rPr>
            <a:t>  自動計算されます。</a:t>
          </a:r>
          <a:endParaRPr kumimoji="0" lang="en-US" altLang="ja-JP" sz="1200" b="0" i="0" u="none" strike="noStrike" kern="0" cap="none" spc="0" normalizeH="0" baseline="0" noProof="0">
            <a:ln>
              <a:noFill/>
            </a:ln>
            <a:solidFill>
              <a:srgbClr val="FF0000"/>
            </a:solidFill>
            <a:effectLst/>
            <a:uLnTx/>
            <a:uFillTx/>
            <a:latin typeface="ＭＳ Ｐゴシック"/>
            <a:ea typeface="ＭＳ Ｐゴシック"/>
          </a:endParaRPr>
        </a:p>
      </xdr:txBody>
    </xdr:sp>
    <xdr:clientData/>
  </xdr:twoCellAnchor>
  <xdr:twoCellAnchor>
    <xdr:from>
      <xdr:col>4</xdr:col>
      <xdr:colOff>558800</xdr:colOff>
      <xdr:row>3</xdr:row>
      <xdr:rowOff>1</xdr:rowOff>
    </xdr:from>
    <xdr:to>
      <xdr:col>9</xdr:col>
      <xdr:colOff>622300</xdr:colOff>
      <xdr:row>6</xdr:row>
      <xdr:rowOff>266701</xdr:rowOff>
    </xdr:to>
    <xdr:sp macro="" textlink="">
      <xdr:nvSpPr>
        <xdr:cNvPr id="6" name="AutoShape 2">
          <a:extLst>
            <a:ext uri="{FF2B5EF4-FFF2-40B4-BE49-F238E27FC236}">
              <a16:creationId xmlns:a16="http://schemas.microsoft.com/office/drawing/2014/main" id="{A1B8F12A-0BBF-4D49-8B3E-CC1ABB15649A}"/>
            </a:ext>
          </a:extLst>
        </xdr:cNvPr>
        <xdr:cNvSpPr>
          <a:spLocks noChangeArrowheads="1"/>
        </xdr:cNvSpPr>
      </xdr:nvSpPr>
      <xdr:spPr bwMode="auto">
        <a:xfrm>
          <a:off x="3111500" y="1892301"/>
          <a:ext cx="6032500" cy="1104900"/>
        </a:xfrm>
        <a:prstGeom prst="wedgeRoundRectCallout">
          <a:avLst>
            <a:gd name="adj1" fmla="val -26459"/>
            <a:gd name="adj2" fmla="val 42496"/>
            <a:gd name="adj3" fmla="val 16667"/>
          </a:avLst>
        </a:prstGeom>
        <a:solidFill>
          <a:srgbClr xmlns:mc="http://schemas.openxmlformats.org/markup-compatibility/2006" xmlns:a14="http://schemas.microsoft.com/office/drawing/2010/main" val="FFFFFF" mc:Ignorable="a14" a14:legacySpreadsheetColorIndex="65">
            <a:alpha val="8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FF0000"/>
              </a:solidFill>
              <a:effectLst/>
              <a:uLnTx/>
              <a:uFillTx/>
              <a:latin typeface="ＭＳ Ｐゴシック"/>
              <a:ea typeface="ＭＳ Ｐゴシック"/>
            </a:rPr>
            <a:t>電気の検針票や請求書等を見て、料金及び使用量を記入してください。（検針票等の見方は会社の</a:t>
          </a:r>
          <a:r>
            <a:rPr kumimoji="0" lang="en-US" altLang="ja-JP" sz="1200" b="0" i="0" u="none" strike="noStrike" kern="0" cap="none" spc="0" normalizeH="0" baseline="0" noProof="0">
              <a:ln>
                <a:noFill/>
              </a:ln>
              <a:solidFill>
                <a:srgbClr val="FF0000"/>
              </a:solidFill>
              <a:effectLst/>
              <a:uLnTx/>
              <a:uFillTx/>
              <a:latin typeface="ＭＳ Ｐゴシック"/>
              <a:ea typeface="ＭＳ Ｐゴシック"/>
            </a:rPr>
            <a:t>HP</a:t>
          </a:r>
          <a:r>
            <a:rPr kumimoji="0" lang="ja-JP" altLang="en-US" sz="1200" b="0" i="0" u="none" strike="noStrike" kern="0" cap="none" spc="0" normalizeH="0" baseline="0" noProof="0">
              <a:ln>
                <a:noFill/>
              </a:ln>
              <a:solidFill>
                <a:srgbClr val="FF0000"/>
              </a:solidFill>
              <a:effectLst/>
              <a:uLnTx/>
              <a:uFillTx/>
              <a:latin typeface="ＭＳ Ｐゴシック"/>
              <a:ea typeface="ＭＳ Ｐゴシック"/>
            </a:rPr>
            <a:t>等をご覧になるか、契約先にお問合せください。）</a:t>
          </a:r>
          <a:endParaRPr kumimoji="0" lang="en-US" altLang="ja-JP" sz="1200" b="0" i="0" u="none" strike="noStrike" kern="0" cap="none" spc="0" normalizeH="0" baseline="0" noProof="0">
            <a:ln>
              <a:noFill/>
            </a:ln>
            <a:solidFill>
              <a:srgbClr val="FF0000"/>
            </a:solidFill>
            <a:effectLst/>
            <a:uLnTx/>
            <a:uFillTx/>
            <a:latin typeface="ＭＳ Ｐゴシック"/>
            <a:ea typeface="ＭＳ Ｐゴシック"/>
          </a:endParaRPr>
        </a:p>
      </xdr:txBody>
    </xdr:sp>
    <xdr:clientData/>
  </xdr:twoCellAnchor>
  <xdr:twoCellAnchor>
    <xdr:from>
      <xdr:col>4</xdr:col>
      <xdr:colOff>558800</xdr:colOff>
      <xdr:row>7</xdr:row>
      <xdr:rowOff>0</xdr:rowOff>
    </xdr:from>
    <xdr:to>
      <xdr:col>9</xdr:col>
      <xdr:colOff>609600</xdr:colOff>
      <xdr:row>8</xdr:row>
      <xdr:rowOff>312758</xdr:rowOff>
    </xdr:to>
    <xdr:sp macro="" textlink="">
      <xdr:nvSpPr>
        <xdr:cNvPr id="7" name="AutoShape 2">
          <a:extLst>
            <a:ext uri="{FF2B5EF4-FFF2-40B4-BE49-F238E27FC236}">
              <a16:creationId xmlns:a16="http://schemas.microsoft.com/office/drawing/2014/main" id="{63E991A5-DF6C-42E1-A0C4-CF0185BB64C1}"/>
            </a:ext>
          </a:extLst>
        </xdr:cNvPr>
        <xdr:cNvSpPr>
          <a:spLocks noChangeArrowheads="1"/>
        </xdr:cNvSpPr>
      </xdr:nvSpPr>
      <xdr:spPr bwMode="auto">
        <a:xfrm>
          <a:off x="3111500" y="3009900"/>
          <a:ext cx="6019800" cy="630258"/>
        </a:xfrm>
        <a:prstGeom prst="wedgeRoundRectCallout">
          <a:avLst>
            <a:gd name="adj1" fmla="val 12002"/>
            <a:gd name="adj2" fmla="val 2619"/>
            <a:gd name="adj3" fmla="val 16667"/>
          </a:avLst>
        </a:prstGeom>
        <a:solidFill>
          <a:srgbClr xmlns:mc="http://schemas.openxmlformats.org/markup-compatibility/2006" xmlns:a14="http://schemas.microsoft.com/office/drawing/2010/main" val="FFFFFF" mc:Ignorable="a14" a14:legacySpreadsheetColorIndex="65">
            <a:alpha val="8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FF0000"/>
              </a:solidFill>
              <a:effectLst/>
              <a:uLnTx/>
              <a:uFillTx/>
              <a:latin typeface="ＭＳ Ｐゴシック"/>
              <a:ea typeface="ＭＳ Ｐゴシック"/>
            </a:rPr>
            <a:t>  自動計算されます。</a:t>
          </a:r>
          <a:endParaRPr kumimoji="0" lang="en-US" altLang="ja-JP" sz="1200" b="0" i="0" u="none" strike="noStrike" kern="0" cap="none" spc="0" normalizeH="0" baseline="0" noProof="0">
            <a:ln>
              <a:noFill/>
            </a:ln>
            <a:solidFill>
              <a:srgbClr val="FF0000"/>
            </a:solidFill>
            <a:effectLst/>
            <a:uLnTx/>
            <a:uFillTx/>
            <a:latin typeface="ＭＳ Ｐゴシック"/>
            <a:ea typeface="ＭＳ Ｐゴシック"/>
          </a:endParaRPr>
        </a:p>
      </xdr:txBody>
    </xdr:sp>
    <xdr:clientData/>
  </xdr:twoCellAnchor>
  <xdr:twoCellAnchor>
    <xdr:from>
      <xdr:col>4</xdr:col>
      <xdr:colOff>561975</xdr:colOff>
      <xdr:row>9</xdr:row>
      <xdr:rowOff>0</xdr:rowOff>
    </xdr:from>
    <xdr:to>
      <xdr:col>9</xdr:col>
      <xdr:colOff>647700</xdr:colOff>
      <xdr:row>13</xdr:row>
      <xdr:rowOff>0</xdr:rowOff>
    </xdr:to>
    <xdr:sp macro="" textlink="">
      <xdr:nvSpPr>
        <xdr:cNvPr id="8" name="AutoShape 2">
          <a:extLst>
            <a:ext uri="{FF2B5EF4-FFF2-40B4-BE49-F238E27FC236}">
              <a16:creationId xmlns:a16="http://schemas.microsoft.com/office/drawing/2014/main" id="{55210AE7-0E01-49D0-ADC4-70B987C991AD}"/>
            </a:ext>
          </a:extLst>
        </xdr:cNvPr>
        <xdr:cNvSpPr>
          <a:spLocks noChangeArrowheads="1"/>
        </xdr:cNvSpPr>
      </xdr:nvSpPr>
      <xdr:spPr bwMode="auto">
        <a:xfrm>
          <a:off x="2898775" y="3644900"/>
          <a:ext cx="5546725" cy="1117600"/>
        </a:xfrm>
        <a:prstGeom prst="wedgeRoundRectCallout">
          <a:avLst>
            <a:gd name="adj1" fmla="val -24609"/>
            <a:gd name="adj2" fmla="val 3864"/>
            <a:gd name="adj3" fmla="val 16667"/>
          </a:avLst>
        </a:prstGeom>
        <a:solidFill>
          <a:srgbClr xmlns:mc="http://schemas.openxmlformats.org/markup-compatibility/2006" xmlns:a14="http://schemas.microsoft.com/office/drawing/2010/main" val="FFFFFF" mc:Ignorable="a14" a14:legacySpreadsheetColorIndex="65">
            <a:alpha val="8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FF0000"/>
              </a:solidFill>
              <a:effectLst/>
              <a:uLnTx/>
              <a:uFillTx/>
              <a:latin typeface="ＭＳ Ｐゴシック"/>
              <a:ea typeface="ＭＳ Ｐゴシック"/>
            </a:rPr>
            <a:t>ガスの検針票や請求書等を見て、料金及び使用量を記入してください。（検針票等の見方は会社の</a:t>
          </a:r>
          <a:r>
            <a:rPr kumimoji="0" lang="en-US" altLang="ja-JP" sz="1200" b="0" i="0" u="none" strike="noStrike" kern="0" cap="none" spc="0" normalizeH="0" baseline="0" noProof="0">
              <a:ln>
                <a:noFill/>
              </a:ln>
              <a:solidFill>
                <a:srgbClr val="FF0000"/>
              </a:solidFill>
              <a:effectLst/>
              <a:uLnTx/>
              <a:uFillTx/>
              <a:latin typeface="ＭＳ Ｐゴシック"/>
              <a:ea typeface="ＭＳ Ｐゴシック"/>
            </a:rPr>
            <a:t>HP</a:t>
          </a:r>
          <a:r>
            <a:rPr kumimoji="0" lang="ja-JP" altLang="en-US" sz="1200" b="0" i="0" u="none" strike="noStrike" kern="0" cap="none" spc="0" normalizeH="0" baseline="0" noProof="0">
              <a:ln>
                <a:noFill/>
              </a:ln>
              <a:solidFill>
                <a:srgbClr val="FF0000"/>
              </a:solidFill>
              <a:effectLst/>
              <a:uLnTx/>
              <a:uFillTx/>
              <a:latin typeface="ＭＳ Ｐゴシック"/>
              <a:ea typeface="ＭＳ Ｐゴシック"/>
            </a:rPr>
            <a:t>等をご覧になるか、契約先にお問合せください。）</a:t>
          </a:r>
        </a:p>
      </xdr:txBody>
    </xdr:sp>
    <xdr:clientData/>
  </xdr:twoCellAnchor>
  <xdr:twoCellAnchor>
    <xdr:from>
      <xdr:col>1</xdr:col>
      <xdr:colOff>50800</xdr:colOff>
      <xdr:row>14</xdr:row>
      <xdr:rowOff>254000</xdr:rowOff>
    </xdr:from>
    <xdr:to>
      <xdr:col>3</xdr:col>
      <xdr:colOff>183530</xdr:colOff>
      <xdr:row>17</xdr:row>
      <xdr:rowOff>215541</xdr:rowOff>
    </xdr:to>
    <xdr:sp macro="" textlink="">
      <xdr:nvSpPr>
        <xdr:cNvPr id="9" name="AutoShape 2">
          <a:extLst>
            <a:ext uri="{FF2B5EF4-FFF2-40B4-BE49-F238E27FC236}">
              <a16:creationId xmlns:a16="http://schemas.microsoft.com/office/drawing/2014/main" id="{FC498E11-D118-4482-A304-D36E9119D80D}"/>
            </a:ext>
          </a:extLst>
        </xdr:cNvPr>
        <xdr:cNvSpPr>
          <a:spLocks noChangeArrowheads="1"/>
        </xdr:cNvSpPr>
      </xdr:nvSpPr>
      <xdr:spPr bwMode="auto">
        <a:xfrm>
          <a:off x="533400" y="5295900"/>
          <a:ext cx="1504330" cy="799741"/>
        </a:xfrm>
        <a:prstGeom prst="wedgeRoundRectCallout">
          <a:avLst>
            <a:gd name="adj1" fmla="val -58753"/>
            <a:gd name="adj2" fmla="val -120366"/>
            <a:gd name="adj3" fmla="val 16667"/>
          </a:avLst>
        </a:prstGeom>
        <a:solidFill>
          <a:srgbClr xmlns:mc="http://schemas.openxmlformats.org/markup-compatibility/2006" xmlns:a14="http://schemas.microsoft.com/office/drawing/2010/main" val="FFFFFF" mc:Ignorable="a14" a14:legacySpreadsheetColorIndex="65">
            <a:alpha val="8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FF0000"/>
              </a:solidFill>
              <a:effectLst/>
              <a:uLnTx/>
              <a:uFillTx/>
              <a:latin typeface="ＭＳ Ｐゴシック"/>
              <a:ea typeface="ＭＳ Ｐゴシック"/>
            </a:rPr>
            <a:t>使用しているガスの種類で入力シートが違うためご注意ください。</a:t>
          </a:r>
          <a:endParaRPr kumimoji="0" lang="en-US" altLang="ja-JP" sz="1200" b="0" i="0" u="none" strike="noStrike" kern="0" cap="none" spc="0" normalizeH="0" baseline="0" noProof="0">
            <a:ln>
              <a:noFill/>
            </a:ln>
            <a:solidFill>
              <a:srgbClr val="FF0000"/>
            </a:solidFill>
            <a:effectLst/>
            <a:uLnTx/>
            <a:uFillTx/>
            <a:latin typeface="ＭＳ Ｐゴシック"/>
            <a:ea typeface="ＭＳ Ｐゴシック"/>
          </a:endParaRPr>
        </a:p>
      </xdr:txBody>
    </xdr:sp>
    <xdr:clientData/>
  </xdr:twoCellAnchor>
  <xdr:twoCellAnchor>
    <xdr:from>
      <xdr:col>4</xdr:col>
      <xdr:colOff>533400</xdr:colOff>
      <xdr:row>13</xdr:row>
      <xdr:rowOff>12700</xdr:rowOff>
    </xdr:from>
    <xdr:to>
      <xdr:col>9</xdr:col>
      <xdr:colOff>660400</xdr:colOff>
      <xdr:row>21</xdr:row>
      <xdr:rowOff>12700</xdr:rowOff>
    </xdr:to>
    <xdr:sp macro="" textlink="">
      <xdr:nvSpPr>
        <xdr:cNvPr id="11" name="AutoShape 2">
          <a:extLst>
            <a:ext uri="{FF2B5EF4-FFF2-40B4-BE49-F238E27FC236}">
              <a16:creationId xmlns:a16="http://schemas.microsoft.com/office/drawing/2014/main" id="{4E279E01-E8BD-4E55-9E5A-DFA5ED97D256}"/>
            </a:ext>
          </a:extLst>
        </xdr:cNvPr>
        <xdr:cNvSpPr>
          <a:spLocks noChangeArrowheads="1"/>
        </xdr:cNvSpPr>
      </xdr:nvSpPr>
      <xdr:spPr bwMode="auto">
        <a:xfrm>
          <a:off x="3086100" y="4775200"/>
          <a:ext cx="6096000" cy="2260600"/>
        </a:xfrm>
        <a:prstGeom prst="wedgeRoundRectCallout">
          <a:avLst>
            <a:gd name="adj1" fmla="val -7186"/>
            <a:gd name="adj2" fmla="val 14651"/>
            <a:gd name="adj3" fmla="val 16667"/>
          </a:avLst>
        </a:prstGeom>
        <a:solidFill>
          <a:srgbClr xmlns:mc="http://schemas.openxmlformats.org/markup-compatibility/2006" xmlns:a14="http://schemas.microsoft.com/office/drawing/2010/main" val="FFFFFF" mc:Ignorable="a14" a14:legacySpreadsheetColorIndex="65">
            <a:alpha val="8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FF0000"/>
              </a:solidFill>
              <a:effectLst/>
              <a:uLnTx/>
              <a:uFillTx/>
              <a:latin typeface="ＭＳ Ｐゴシック"/>
              <a:ea typeface="ＭＳ Ｐゴシック"/>
            </a:rPr>
            <a:t>  自動計算されます。</a:t>
          </a:r>
          <a:endParaRPr kumimoji="0" lang="en-US" altLang="ja-JP" sz="1200" b="0" i="0" u="none" strike="noStrike" kern="0" cap="none" spc="0" normalizeH="0" baseline="0" noProof="0">
            <a:ln>
              <a:noFill/>
            </a:ln>
            <a:solidFill>
              <a:srgbClr val="FF0000"/>
            </a:solidFill>
            <a:effectLst/>
            <a:uLnTx/>
            <a:uFillTx/>
            <a:latin typeface="ＭＳ Ｐゴシック"/>
            <a:ea typeface="ＭＳ Ｐゴシック"/>
          </a:endParaRPr>
        </a:p>
      </xdr:txBody>
    </xdr:sp>
    <xdr:clientData/>
  </xdr:twoCellAnchor>
  <xdr:twoCellAnchor>
    <xdr:from>
      <xdr:col>4</xdr:col>
      <xdr:colOff>571500</xdr:colOff>
      <xdr:row>21</xdr:row>
      <xdr:rowOff>0</xdr:rowOff>
    </xdr:from>
    <xdr:to>
      <xdr:col>9</xdr:col>
      <xdr:colOff>647700</xdr:colOff>
      <xdr:row>21</xdr:row>
      <xdr:rowOff>736600</xdr:rowOff>
    </xdr:to>
    <xdr:sp macro="" textlink="">
      <xdr:nvSpPr>
        <xdr:cNvPr id="14" name="AutoShape 2">
          <a:extLst>
            <a:ext uri="{FF2B5EF4-FFF2-40B4-BE49-F238E27FC236}">
              <a16:creationId xmlns:a16="http://schemas.microsoft.com/office/drawing/2014/main" id="{2074EBB7-BE91-497E-AD94-5DF77DD41DC2}"/>
            </a:ext>
          </a:extLst>
        </xdr:cNvPr>
        <xdr:cNvSpPr>
          <a:spLocks noChangeArrowheads="1"/>
        </xdr:cNvSpPr>
      </xdr:nvSpPr>
      <xdr:spPr bwMode="auto">
        <a:xfrm>
          <a:off x="3124200" y="7023100"/>
          <a:ext cx="6045200" cy="736600"/>
        </a:xfrm>
        <a:prstGeom prst="wedgeRoundRectCallout">
          <a:avLst>
            <a:gd name="adj1" fmla="val -21702"/>
            <a:gd name="adj2" fmla="val 1085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FF0000"/>
              </a:solidFill>
              <a:effectLst/>
              <a:uLnTx/>
              <a:uFillTx/>
              <a:latin typeface="ＭＳ Ｐゴシック"/>
              <a:ea typeface="ＭＳ Ｐゴシック"/>
            </a:rPr>
            <a:t> 太陽光発電機器を設置している場合はこの欄に入力してください。</a:t>
          </a:r>
          <a:endParaRPr kumimoji="0" lang="en-US" altLang="ja-JP" sz="1200" b="0" i="0" u="none" strike="noStrike" kern="0" cap="none" spc="0" normalizeH="0" baseline="0" noProof="0">
            <a:ln>
              <a:noFill/>
            </a:ln>
            <a:solidFill>
              <a:srgbClr val="FF0000"/>
            </a:solidFill>
            <a:effectLst/>
            <a:uLnTx/>
            <a:uFillTx/>
            <a:latin typeface="ＭＳ Ｐゴシック"/>
            <a:ea typeface="ＭＳ Ｐゴシック"/>
          </a:endParaRPr>
        </a:p>
      </xdr:txBody>
    </xdr:sp>
    <xdr:clientData/>
  </xdr:twoCellAnchor>
  <xdr:twoCellAnchor>
    <xdr:from>
      <xdr:col>4</xdr:col>
      <xdr:colOff>571500</xdr:colOff>
      <xdr:row>22</xdr:row>
      <xdr:rowOff>0</xdr:rowOff>
    </xdr:from>
    <xdr:to>
      <xdr:col>9</xdr:col>
      <xdr:colOff>736600</xdr:colOff>
      <xdr:row>22</xdr:row>
      <xdr:rowOff>736600</xdr:rowOff>
    </xdr:to>
    <xdr:sp macro="" textlink="">
      <xdr:nvSpPr>
        <xdr:cNvPr id="15" name="AutoShape 2">
          <a:extLst>
            <a:ext uri="{FF2B5EF4-FFF2-40B4-BE49-F238E27FC236}">
              <a16:creationId xmlns:a16="http://schemas.microsoft.com/office/drawing/2014/main" id="{7D8D89FF-E50C-4AC1-B400-F873417E9D02}"/>
            </a:ext>
          </a:extLst>
        </xdr:cNvPr>
        <xdr:cNvSpPr>
          <a:spLocks noChangeArrowheads="1"/>
        </xdr:cNvSpPr>
      </xdr:nvSpPr>
      <xdr:spPr bwMode="auto">
        <a:xfrm>
          <a:off x="3124200" y="7785100"/>
          <a:ext cx="6134100" cy="736600"/>
        </a:xfrm>
        <a:prstGeom prst="wedgeRoundRectCallout">
          <a:avLst>
            <a:gd name="adj1" fmla="val -41904"/>
            <a:gd name="adj2" fmla="val 104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FF0000"/>
              </a:solidFill>
              <a:effectLst/>
              <a:uLnTx/>
              <a:uFillTx/>
              <a:latin typeface="ＭＳ Ｐゴシック"/>
              <a:ea typeface="ＭＳ Ｐゴシック"/>
            </a:rPr>
            <a:t>６か月間を振り返って、実施できた省エネの取組や次の期間に取り組む省エネのアイディアをご記入ください。</a:t>
          </a:r>
          <a:endParaRPr kumimoji="0" lang="en-US" altLang="ja-JP" sz="1200" b="0" i="0" u="none" strike="noStrike" kern="0" cap="none" spc="0" normalizeH="0" baseline="0" noProof="0">
            <a:ln>
              <a:noFill/>
            </a:ln>
            <a:solidFill>
              <a:srgbClr val="FF0000"/>
            </a:solidFill>
            <a:effectLst/>
            <a:uLnTx/>
            <a:uFillTx/>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923925</xdr:colOff>
      <xdr:row>0</xdr:row>
      <xdr:rowOff>9525</xdr:rowOff>
    </xdr:from>
    <xdr:to>
      <xdr:col>9</xdr:col>
      <xdr:colOff>942975</xdr:colOff>
      <xdr:row>1</xdr:row>
      <xdr:rowOff>0</xdr:rowOff>
    </xdr:to>
    <xdr:sp macro="" textlink="">
      <xdr:nvSpPr>
        <xdr:cNvPr id="1025" name="AutoShape 1">
          <a:extLst>
            <a:ext uri="{FF2B5EF4-FFF2-40B4-BE49-F238E27FC236}">
              <a16:creationId xmlns:a16="http://schemas.microsoft.com/office/drawing/2014/main" id="{06E9ADAD-4084-4FF0-ACCE-C0D231BB1A9A}"/>
            </a:ext>
          </a:extLst>
        </xdr:cNvPr>
        <xdr:cNvSpPr>
          <a:spLocks noChangeArrowheads="1"/>
        </xdr:cNvSpPr>
      </xdr:nvSpPr>
      <xdr:spPr bwMode="auto">
        <a:xfrm>
          <a:off x="3476625" y="9525"/>
          <a:ext cx="5972175" cy="781050"/>
        </a:xfrm>
        <a:prstGeom prst="horizontalScroll">
          <a:avLst>
            <a:gd name="adj" fmla="val 12500"/>
          </a:avLst>
        </a:prstGeom>
        <a:noFill/>
        <a:ln w="22225">
          <a:solidFill>
            <a:srgbClr xmlns:mc="http://schemas.openxmlformats.org/markup-compatibility/2006" xmlns:a14="http://schemas.microsoft.com/office/drawing/2010/main" val="000080" mc:Ignorable="a14" a14:legacySpreadsheetColorIndex="1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64008" tIns="32004" rIns="64008" bIns="32004" anchor="ctr" upright="1"/>
        <a:lstStyle/>
        <a:p>
          <a:pPr algn="ctr" rtl="0">
            <a:defRPr sz="1000"/>
          </a:pPr>
          <a:r>
            <a:rPr lang="ja-JP" altLang="en-US" sz="2400" b="0" i="0" u="none" strike="noStrike" baseline="0">
              <a:solidFill>
                <a:srgbClr val="000080"/>
              </a:solidFill>
              <a:latin typeface="HGS創英角ﾎﾟｯﾌﾟ体"/>
              <a:ea typeface="HGS創英角ﾎﾟｯﾌﾟ体"/>
            </a:rPr>
            <a:t>我 が 家 の 環 境 家 計 簿 報 告 書</a:t>
          </a:r>
        </a:p>
      </xdr:txBody>
    </xdr:sp>
    <xdr:clientData/>
  </xdr:twoCellAnchor>
  <xdr:twoCellAnchor>
    <xdr:from>
      <xdr:col>3</xdr:col>
      <xdr:colOff>428625</xdr:colOff>
      <xdr:row>23</xdr:row>
      <xdr:rowOff>28575</xdr:rowOff>
    </xdr:from>
    <xdr:to>
      <xdr:col>4</xdr:col>
      <xdr:colOff>495300</xdr:colOff>
      <xdr:row>23</xdr:row>
      <xdr:rowOff>276225</xdr:rowOff>
    </xdr:to>
    <xdr:sp macro="" textlink="">
      <xdr:nvSpPr>
        <xdr:cNvPr id="1086" name="Oval 5">
          <a:extLst>
            <a:ext uri="{FF2B5EF4-FFF2-40B4-BE49-F238E27FC236}">
              <a16:creationId xmlns:a16="http://schemas.microsoft.com/office/drawing/2014/main" id="{18347E8B-CB9E-48F4-BCED-10A434EFA89D}"/>
            </a:ext>
          </a:extLst>
        </xdr:cNvPr>
        <xdr:cNvSpPr>
          <a:spLocks noChangeArrowheads="1"/>
        </xdr:cNvSpPr>
      </xdr:nvSpPr>
      <xdr:spPr bwMode="auto">
        <a:xfrm>
          <a:off x="2286000" y="9020175"/>
          <a:ext cx="7620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25400</xdr:colOff>
      <xdr:row>0</xdr:row>
      <xdr:rowOff>60325</xdr:rowOff>
    </xdr:from>
    <xdr:to>
      <xdr:col>9</xdr:col>
      <xdr:colOff>930275</xdr:colOff>
      <xdr:row>1</xdr:row>
      <xdr:rowOff>53975</xdr:rowOff>
    </xdr:to>
    <xdr:sp macro="" textlink="">
      <xdr:nvSpPr>
        <xdr:cNvPr id="14337" name="AutoShape 1">
          <a:extLst>
            <a:ext uri="{FF2B5EF4-FFF2-40B4-BE49-F238E27FC236}">
              <a16:creationId xmlns:a16="http://schemas.microsoft.com/office/drawing/2014/main" id="{B6E3D24B-A8A2-4F83-9BAB-ED62FB427269}"/>
            </a:ext>
          </a:extLst>
        </xdr:cNvPr>
        <xdr:cNvSpPr>
          <a:spLocks noChangeArrowheads="1"/>
        </xdr:cNvSpPr>
      </xdr:nvSpPr>
      <xdr:spPr bwMode="auto">
        <a:xfrm>
          <a:off x="3771900" y="60325"/>
          <a:ext cx="5680075" cy="781050"/>
        </a:xfrm>
        <a:prstGeom prst="horizontalScroll">
          <a:avLst>
            <a:gd name="adj" fmla="val 12500"/>
          </a:avLst>
        </a:prstGeom>
        <a:noFill/>
        <a:ln w="22225">
          <a:solidFill>
            <a:srgbClr xmlns:mc="http://schemas.openxmlformats.org/markup-compatibility/2006" xmlns:a14="http://schemas.microsoft.com/office/drawing/2010/main" val="000080" mc:Ignorable="a14" a14:legacySpreadsheetColorIndex="1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64008" tIns="32004" rIns="64008" bIns="32004" anchor="ctr" upright="1"/>
        <a:lstStyle/>
        <a:p>
          <a:pPr algn="ctr" rtl="0">
            <a:defRPr sz="1000"/>
          </a:pPr>
          <a:r>
            <a:rPr lang="ja-JP" altLang="en-US" sz="2400" b="0" i="0" u="none" strike="noStrike" baseline="0">
              <a:solidFill>
                <a:srgbClr val="000080"/>
              </a:solidFill>
              <a:latin typeface="HGS創英角ﾎﾟｯﾌﾟ体"/>
              <a:ea typeface="HGS創英角ﾎﾟｯﾌﾟ体"/>
            </a:rPr>
            <a:t>我 が 家 の 環 境 家 計 簿 報 告 書</a:t>
          </a:r>
        </a:p>
      </xdr:txBody>
    </xdr:sp>
    <xdr:clientData/>
  </xdr:twoCellAnchor>
  <xdr:twoCellAnchor>
    <xdr:from>
      <xdr:col>4</xdr:col>
      <xdr:colOff>838200</xdr:colOff>
      <xdr:row>24</xdr:row>
      <xdr:rowOff>247650</xdr:rowOff>
    </xdr:from>
    <xdr:to>
      <xdr:col>5</xdr:col>
      <xdr:colOff>330200</xdr:colOff>
      <xdr:row>25</xdr:row>
      <xdr:rowOff>215900</xdr:rowOff>
    </xdr:to>
    <xdr:sp macro="" textlink="">
      <xdr:nvSpPr>
        <xdr:cNvPr id="14393" name="Oval 3">
          <a:extLst>
            <a:ext uri="{FF2B5EF4-FFF2-40B4-BE49-F238E27FC236}">
              <a16:creationId xmlns:a16="http://schemas.microsoft.com/office/drawing/2014/main" id="{F8EF1C46-1148-4374-83A1-07C534711B9E}"/>
            </a:ext>
          </a:extLst>
        </xdr:cNvPr>
        <xdr:cNvSpPr>
          <a:spLocks noChangeArrowheads="1"/>
        </xdr:cNvSpPr>
      </xdr:nvSpPr>
      <xdr:spPr bwMode="auto">
        <a:xfrm>
          <a:off x="3175000" y="8972550"/>
          <a:ext cx="584200" cy="2222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8"/>
  <sheetViews>
    <sheetView tabSelected="1" view="pageBreakPreview" zoomScale="75" zoomScaleNormal="75" workbookViewId="0">
      <selection activeCell="O3" sqref="O3"/>
    </sheetView>
  </sheetViews>
  <sheetFormatPr defaultColWidth="9" defaultRowHeight="20.149999999999999" customHeight="1"/>
  <cols>
    <col min="1" max="1" width="6.36328125" style="1" customWidth="1"/>
    <col min="2" max="2" width="7.453125" style="2" customWidth="1"/>
    <col min="3" max="3" width="10.453125" style="2" customWidth="1"/>
    <col min="4" max="4" width="9.08984375" style="1" customWidth="1"/>
    <col min="5" max="11" width="15.6328125" style="1" customWidth="1"/>
    <col min="12" max="12" width="9.7265625" style="1" customWidth="1"/>
    <col min="13" max="13" width="8.36328125" style="1" customWidth="1"/>
    <col min="14" max="14" width="10.453125" style="9" customWidth="1"/>
    <col min="15" max="15" width="11.90625" style="1" customWidth="1"/>
    <col min="16" max="16" width="10.90625" style="1" customWidth="1"/>
    <col min="17" max="16384" width="9" style="1"/>
  </cols>
  <sheetData>
    <row r="1" spans="1:15" ht="62.25" customHeight="1">
      <c r="A1" s="194" t="s">
        <v>42</v>
      </c>
      <c r="B1" s="194"/>
      <c r="C1" s="194"/>
      <c r="D1" s="194"/>
      <c r="E1" s="194"/>
      <c r="F1"/>
      <c r="G1"/>
      <c r="H1"/>
      <c r="I1"/>
      <c r="J1"/>
      <c r="K1"/>
      <c r="L1"/>
      <c r="M1" s="195" t="s">
        <v>25</v>
      </c>
      <c r="N1" s="196"/>
    </row>
    <row r="2" spans="1:15" ht="48" customHeight="1" thickBot="1">
      <c r="A2" s="197" t="s">
        <v>48</v>
      </c>
      <c r="B2" s="197"/>
      <c r="C2" s="197"/>
      <c r="D2" s="197"/>
      <c r="E2" s="197"/>
      <c r="F2" s="197"/>
      <c r="G2" s="197"/>
      <c r="H2" s="197"/>
      <c r="I2" s="197"/>
      <c r="J2" s="197"/>
      <c r="K2" s="198" t="s">
        <v>36</v>
      </c>
      <c r="L2" s="198"/>
      <c r="M2" s="198"/>
      <c r="N2" s="107"/>
    </row>
    <row r="3" spans="1:15" ht="39" customHeight="1" thickBot="1">
      <c r="A3" s="199" t="s">
        <v>0</v>
      </c>
      <c r="B3" s="200"/>
      <c r="C3" s="200"/>
      <c r="D3" s="200"/>
      <c r="E3" s="4" t="s">
        <v>40</v>
      </c>
      <c r="F3" s="5" t="s">
        <v>40</v>
      </c>
      <c r="G3" s="5" t="s">
        <v>40</v>
      </c>
      <c r="H3" s="5" t="s">
        <v>40</v>
      </c>
      <c r="I3" s="5" t="s">
        <v>40</v>
      </c>
      <c r="J3" s="6" t="s">
        <v>40</v>
      </c>
      <c r="K3" s="51" t="s">
        <v>14</v>
      </c>
      <c r="L3" s="201" t="s">
        <v>17</v>
      </c>
      <c r="M3" s="202"/>
      <c r="N3" s="52" t="s">
        <v>19</v>
      </c>
      <c r="O3" s="11" t="s">
        <v>31</v>
      </c>
    </row>
    <row r="4" spans="1:15" ht="22" customHeight="1">
      <c r="A4" s="182" t="s">
        <v>1</v>
      </c>
      <c r="B4" s="185" t="s">
        <v>2</v>
      </c>
      <c r="C4" s="185"/>
      <c r="D4" s="43" t="s">
        <v>3</v>
      </c>
      <c r="E4" s="108"/>
      <c r="F4" s="109"/>
      <c r="G4" s="109"/>
      <c r="H4" s="109"/>
      <c r="I4" s="109"/>
      <c r="J4" s="110"/>
      <c r="K4" s="53">
        <f>SUM(E4:J4)</f>
        <v>0</v>
      </c>
      <c r="L4" s="186">
        <f>K5-K4</f>
        <v>0</v>
      </c>
      <c r="M4" s="54"/>
      <c r="N4" s="138" t="e">
        <f>K5/K4*100-100</f>
        <v>#DIV/0!</v>
      </c>
    </row>
    <row r="5" spans="1:15" ht="21.75" customHeight="1">
      <c r="A5" s="183"/>
      <c r="B5" s="188" t="s">
        <v>4</v>
      </c>
      <c r="C5" s="188"/>
      <c r="D5" s="44" t="s">
        <v>5</v>
      </c>
      <c r="E5" s="111"/>
      <c r="F5" s="112"/>
      <c r="G5" s="112"/>
      <c r="H5" s="112"/>
      <c r="I5" s="112"/>
      <c r="J5" s="112"/>
      <c r="K5" s="55">
        <f t="shared" ref="K5:K21" si="0">SUM(E5:J5)</f>
        <v>0</v>
      </c>
      <c r="L5" s="187"/>
      <c r="M5" s="56" t="s">
        <v>15</v>
      </c>
      <c r="N5" s="168"/>
    </row>
    <row r="6" spans="1:15" ht="22" customHeight="1">
      <c r="A6" s="183"/>
      <c r="B6" s="189" t="s">
        <v>6</v>
      </c>
      <c r="C6" s="189"/>
      <c r="D6" s="45" t="s">
        <v>3</v>
      </c>
      <c r="E6" s="113"/>
      <c r="F6" s="114"/>
      <c r="G6" s="114"/>
      <c r="H6" s="114"/>
      <c r="I6" s="114"/>
      <c r="J6" s="114"/>
      <c r="K6" s="57">
        <f t="shared" si="0"/>
        <v>0</v>
      </c>
      <c r="L6" s="173">
        <f>K7-K6</f>
        <v>0</v>
      </c>
      <c r="M6" s="58"/>
      <c r="N6" s="175" t="e">
        <f>K9/K8*100-100</f>
        <v>#DIV/0!</v>
      </c>
    </row>
    <row r="7" spans="1:15" ht="22" customHeight="1">
      <c r="A7" s="183"/>
      <c r="B7" s="190" t="s">
        <v>7</v>
      </c>
      <c r="C7" s="191"/>
      <c r="D7" s="44" t="s">
        <v>5</v>
      </c>
      <c r="E7" s="115"/>
      <c r="F7" s="116"/>
      <c r="G7" s="116"/>
      <c r="H7" s="116"/>
      <c r="I7" s="116"/>
      <c r="J7" s="116"/>
      <c r="K7" s="59">
        <f t="shared" si="0"/>
        <v>0</v>
      </c>
      <c r="L7" s="174"/>
      <c r="M7" s="60" t="s">
        <v>7</v>
      </c>
      <c r="N7" s="176"/>
    </row>
    <row r="8" spans="1:15" ht="25" customHeight="1">
      <c r="A8" s="183"/>
      <c r="B8" s="46" t="s">
        <v>8</v>
      </c>
      <c r="C8" s="47" t="s">
        <v>43</v>
      </c>
      <c r="D8" s="48" t="s">
        <v>44</v>
      </c>
      <c r="E8" s="63">
        <f>E6*C9</f>
        <v>0</v>
      </c>
      <c r="F8" s="64">
        <f>F6*C9</f>
        <v>0</v>
      </c>
      <c r="G8" s="65">
        <f>G6*C9</f>
        <v>0</v>
      </c>
      <c r="H8" s="66">
        <f>H6*C9</f>
        <v>0</v>
      </c>
      <c r="I8" s="64">
        <f>I6*C9</f>
        <v>0</v>
      </c>
      <c r="J8" s="64">
        <f>J6*C9</f>
        <v>0</v>
      </c>
      <c r="K8" s="61">
        <f t="shared" si="0"/>
        <v>0</v>
      </c>
      <c r="L8" s="192">
        <f>K9-K8</f>
        <v>0</v>
      </c>
      <c r="M8" s="58"/>
      <c r="N8" s="176"/>
    </row>
    <row r="9" spans="1:15" ht="25" customHeight="1" thickBot="1">
      <c r="A9" s="184"/>
      <c r="B9" s="49" t="s">
        <v>9</v>
      </c>
      <c r="C9" s="124">
        <v>0.40500000000000003</v>
      </c>
      <c r="D9" s="50" t="s">
        <v>45</v>
      </c>
      <c r="E9" s="67">
        <f>E7*C9</f>
        <v>0</v>
      </c>
      <c r="F9" s="68">
        <f>F7*C9</f>
        <v>0</v>
      </c>
      <c r="G9" s="69">
        <f>G7*C9</f>
        <v>0</v>
      </c>
      <c r="H9" s="70">
        <f>H7*C9</f>
        <v>0</v>
      </c>
      <c r="I9" s="68">
        <f>I7*C9</f>
        <v>0</v>
      </c>
      <c r="J9" s="68">
        <f>J7*C9</f>
        <v>0</v>
      </c>
      <c r="K9" s="62">
        <f t="shared" si="0"/>
        <v>0</v>
      </c>
      <c r="L9" s="193"/>
      <c r="M9" s="58" t="s">
        <v>16</v>
      </c>
      <c r="N9" s="177"/>
    </row>
    <row r="10" spans="1:15" ht="22" customHeight="1">
      <c r="A10" s="161" t="s">
        <v>46</v>
      </c>
      <c r="B10" s="164" t="s">
        <v>2</v>
      </c>
      <c r="C10" s="165"/>
      <c r="D10" s="71" t="s">
        <v>44</v>
      </c>
      <c r="E10" s="117"/>
      <c r="F10" s="109"/>
      <c r="G10" s="109"/>
      <c r="H10" s="109"/>
      <c r="I10" s="109"/>
      <c r="J10" s="110"/>
      <c r="K10" s="53">
        <f t="shared" si="0"/>
        <v>0</v>
      </c>
      <c r="L10" s="166">
        <f>K11-K10</f>
        <v>0</v>
      </c>
      <c r="M10" s="54"/>
      <c r="N10" s="138" t="e">
        <f>K11/K10*100-100</f>
        <v>#DIV/0!</v>
      </c>
    </row>
    <row r="11" spans="1:15" ht="22" customHeight="1">
      <c r="A11" s="162"/>
      <c r="B11" s="169" t="s">
        <v>4</v>
      </c>
      <c r="C11" s="170"/>
      <c r="D11" s="72" t="s">
        <v>45</v>
      </c>
      <c r="E11" s="118"/>
      <c r="F11" s="112"/>
      <c r="G11" s="112"/>
      <c r="H11" s="112"/>
      <c r="I11" s="112"/>
      <c r="J11" s="112"/>
      <c r="K11" s="55">
        <f t="shared" si="0"/>
        <v>0</v>
      </c>
      <c r="L11" s="167"/>
      <c r="M11" s="56" t="s">
        <v>15</v>
      </c>
      <c r="N11" s="168"/>
    </row>
    <row r="12" spans="1:15" ht="22" customHeight="1">
      <c r="A12" s="162"/>
      <c r="B12" s="171" t="s">
        <v>6</v>
      </c>
      <c r="C12" s="172"/>
      <c r="D12" s="73" t="s">
        <v>44</v>
      </c>
      <c r="E12" s="119"/>
      <c r="F12" s="114"/>
      <c r="G12" s="114"/>
      <c r="H12" s="114"/>
      <c r="I12" s="114"/>
      <c r="J12" s="114"/>
      <c r="K12" s="57">
        <f t="shared" si="0"/>
        <v>0</v>
      </c>
      <c r="L12" s="173">
        <f>K13-K12</f>
        <v>0</v>
      </c>
      <c r="N12" s="175" t="e">
        <f>K15/K14*100-100</f>
        <v>#DIV/0!</v>
      </c>
    </row>
    <row r="13" spans="1:15" ht="22" customHeight="1">
      <c r="A13" s="162"/>
      <c r="B13" s="178" t="s">
        <v>29</v>
      </c>
      <c r="C13" s="179"/>
      <c r="D13" s="72" t="s">
        <v>45</v>
      </c>
      <c r="E13" s="120"/>
      <c r="F13" s="116"/>
      <c r="G13" s="116"/>
      <c r="H13" s="116"/>
      <c r="I13" s="116"/>
      <c r="J13" s="116"/>
      <c r="K13" s="59">
        <f t="shared" si="0"/>
        <v>0</v>
      </c>
      <c r="L13" s="174"/>
      <c r="M13" s="60" t="s">
        <v>18</v>
      </c>
      <c r="N13" s="176"/>
    </row>
    <row r="14" spans="1:15" ht="22" customHeight="1">
      <c r="A14" s="162"/>
      <c r="B14" s="46" t="s">
        <v>8</v>
      </c>
      <c r="C14" s="47" t="s">
        <v>43</v>
      </c>
      <c r="D14" s="48" t="s">
        <v>44</v>
      </c>
      <c r="E14" s="75">
        <f>E12*C15</f>
        <v>0</v>
      </c>
      <c r="F14" s="76">
        <f>F12*C15</f>
        <v>0</v>
      </c>
      <c r="G14" s="77">
        <f>G12*C15</f>
        <v>0</v>
      </c>
      <c r="H14" s="78">
        <f>H12*C15</f>
        <v>0</v>
      </c>
      <c r="I14" s="76">
        <f>I12*C15</f>
        <v>0</v>
      </c>
      <c r="J14" s="76">
        <f>J12*C15</f>
        <v>0</v>
      </c>
      <c r="K14" s="61">
        <f t="shared" si="0"/>
        <v>0</v>
      </c>
      <c r="L14" s="180">
        <f>K15-K14</f>
        <v>0</v>
      </c>
      <c r="M14" s="58"/>
      <c r="N14" s="176"/>
    </row>
    <row r="15" spans="1:15" ht="22" customHeight="1" thickBot="1">
      <c r="A15" s="163"/>
      <c r="B15" s="49" t="s">
        <v>9</v>
      </c>
      <c r="C15" s="124">
        <v>2.0499999999999998</v>
      </c>
      <c r="D15" s="50" t="s">
        <v>45</v>
      </c>
      <c r="E15" s="79">
        <f>E13*C15</f>
        <v>0</v>
      </c>
      <c r="F15" s="80">
        <f>F13*C15</f>
        <v>0</v>
      </c>
      <c r="G15" s="81">
        <f>G13*C15</f>
        <v>0</v>
      </c>
      <c r="H15" s="82">
        <f>H13*C15</f>
        <v>0</v>
      </c>
      <c r="I15" s="80">
        <f>I13*C15</f>
        <v>0</v>
      </c>
      <c r="J15" s="80">
        <f>J13*C15</f>
        <v>0</v>
      </c>
      <c r="K15" s="62">
        <f t="shared" si="0"/>
        <v>0</v>
      </c>
      <c r="L15" s="181"/>
      <c r="M15" s="74" t="s">
        <v>16</v>
      </c>
      <c r="N15" s="177"/>
    </row>
    <row r="16" spans="1:15" ht="22" customHeight="1">
      <c r="A16" s="126" t="s">
        <v>35</v>
      </c>
      <c r="B16" s="127"/>
      <c r="C16" s="128"/>
      <c r="D16" s="83" t="s">
        <v>3</v>
      </c>
      <c r="E16" s="84">
        <f t="shared" ref="E16:J17" si="1">E4+E10</f>
        <v>0</v>
      </c>
      <c r="F16" s="84">
        <f t="shared" si="1"/>
        <v>0</v>
      </c>
      <c r="G16" s="84">
        <f t="shared" si="1"/>
        <v>0</v>
      </c>
      <c r="H16" s="84">
        <f t="shared" si="1"/>
        <v>0</v>
      </c>
      <c r="I16" s="84">
        <f t="shared" si="1"/>
        <v>0</v>
      </c>
      <c r="J16" s="84">
        <f t="shared" si="1"/>
        <v>0</v>
      </c>
      <c r="K16" s="85">
        <f>SUM(E16:J16)</f>
        <v>0</v>
      </c>
      <c r="L16" s="135">
        <f>K17-K16</f>
        <v>0</v>
      </c>
      <c r="M16" s="54"/>
      <c r="N16" s="138" t="e">
        <f>K17/K16*100-100</f>
        <v>#DIV/0!</v>
      </c>
    </row>
    <row r="17" spans="1:14" ht="22" customHeight="1">
      <c r="A17" s="129"/>
      <c r="B17" s="130"/>
      <c r="C17" s="131"/>
      <c r="D17" s="86" t="s">
        <v>5</v>
      </c>
      <c r="E17" s="87">
        <f t="shared" si="1"/>
        <v>0</v>
      </c>
      <c r="F17" s="87">
        <f t="shared" si="1"/>
        <v>0</v>
      </c>
      <c r="G17" s="87">
        <f t="shared" si="1"/>
        <v>0</v>
      </c>
      <c r="H17" s="87">
        <f t="shared" si="1"/>
        <v>0</v>
      </c>
      <c r="I17" s="87">
        <f t="shared" si="1"/>
        <v>0</v>
      </c>
      <c r="J17" s="87">
        <f t="shared" si="1"/>
        <v>0</v>
      </c>
      <c r="K17" s="88">
        <f>SUM(E17:J17)</f>
        <v>0</v>
      </c>
      <c r="L17" s="136"/>
      <c r="M17" s="141" t="s">
        <v>15</v>
      </c>
      <c r="N17" s="139"/>
    </row>
    <row r="18" spans="1:14" ht="22" customHeight="1" thickBot="1">
      <c r="A18" s="132"/>
      <c r="B18" s="133"/>
      <c r="C18" s="134"/>
      <c r="D18" s="89" t="s">
        <v>10</v>
      </c>
      <c r="E18" s="90">
        <f t="shared" ref="E18:K18" si="2">E17-E16</f>
        <v>0</v>
      </c>
      <c r="F18" s="91">
        <f t="shared" si="2"/>
        <v>0</v>
      </c>
      <c r="G18" s="91">
        <f t="shared" si="2"/>
        <v>0</v>
      </c>
      <c r="H18" s="91">
        <f t="shared" si="2"/>
        <v>0</v>
      </c>
      <c r="I18" s="91">
        <f t="shared" si="2"/>
        <v>0</v>
      </c>
      <c r="J18" s="92">
        <f t="shared" si="2"/>
        <v>0</v>
      </c>
      <c r="K18" s="93">
        <f t="shared" si="2"/>
        <v>0</v>
      </c>
      <c r="L18" s="137"/>
      <c r="M18" s="142"/>
      <c r="N18" s="140"/>
    </row>
    <row r="19" spans="1:14" ht="22" customHeight="1">
      <c r="A19" s="126" t="s">
        <v>11</v>
      </c>
      <c r="B19" s="127"/>
      <c r="C19" s="127"/>
      <c r="D19" s="94" t="s">
        <v>3</v>
      </c>
      <c r="E19" s="95">
        <f t="shared" ref="E19:J20" si="3">E8+E14</f>
        <v>0</v>
      </c>
      <c r="F19" s="96">
        <f t="shared" si="3"/>
        <v>0</v>
      </c>
      <c r="G19" s="96">
        <f t="shared" si="3"/>
        <v>0</v>
      </c>
      <c r="H19" s="96">
        <f t="shared" si="3"/>
        <v>0</v>
      </c>
      <c r="I19" s="96">
        <f t="shared" si="3"/>
        <v>0</v>
      </c>
      <c r="J19" s="96">
        <f t="shared" si="3"/>
        <v>0</v>
      </c>
      <c r="K19" s="97">
        <f t="shared" si="0"/>
        <v>0</v>
      </c>
      <c r="L19" s="143">
        <f>K20-K19</f>
        <v>0</v>
      </c>
      <c r="M19" s="98"/>
      <c r="N19" s="145" t="e">
        <f>K20/K19*100-100</f>
        <v>#DIV/0!</v>
      </c>
    </row>
    <row r="20" spans="1:14" ht="22" customHeight="1">
      <c r="A20" s="129"/>
      <c r="B20" s="130"/>
      <c r="C20" s="130"/>
      <c r="D20" s="99" t="s">
        <v>5</v>
      </c>
      <c r="E20" s="79">
        <f t="shared" si="3"/>
        <v>0</v>
      </c>
      <c r="F20" s="80">
        <f t="shared" si="3"/>
        <v>0</v>
      </c>
      <c r="G20" s="80">
        <f t="shared" si="3"/>
        <v>0</v>
      </c>
      <c r="H20" s="80">
        <f t="shared" si="3"/>
        <v>0</v>
      </c>
      <c r="I20" s="80">
        <f t="shared" si="3"/>
        <v>0</v>
      </c>
      <c r="J20" s="80">
        <f t="shared" si="3"/>
        <v>0</v>
      </c>
      <c r="K20" s="100">
        <f t="shared" si="0"/>
        <v>0</v>
      </c>
      <c r="L20" s="144"/>
      <c r="M20" s="101" t="s">
        <v>16</v>
      </c>
      <c r="N20" s="146"/>
    </row>
    <row r="21" spans="1:14" ht="24" customHeight="1" thickBot="1">
      <c r="A21" s="132"/>
      <c r="B21" s="133"/>
      <c r="C21" s="133"/>
      <c r="D21" s="102" t="s">
        <v>12</v>
      </c>
      <c r="E21" s="103">
        <f t="shared" ref="E21:J21" si="4">E20-E19</f>
        <v>0</v>
      </c>
      <c r="F21" s="104">
        <f t="shared" si="4"/>
        <v>0</v>
      </c>
      <c r="G21" s="104">
        <f t="shared" si="4"/>
        <v>0</v>
      </c>
      <c r="H21" s="104">
        <f t="shared" si="4"/>
        <v>0</v>
      </c>
      <c r="I21" s="104">
        <f t="shared" si="4"/>
        <v>0</v>
      </c>
      <c r="J21" s="104">
        <f t="shared" si="4"/>
        <v>0</v>
      </c>
      <c r="K21" s="105">
        <f t="shared" si="0"/>
        <v>0</v>
      </c>
      <c r="L21" s="148"/>
      <c r="M21" s="149"/>
      <c r="N21" s="147"/>
    </row>
    <row r="22" spans="1:14" ht="60" customHeight="1" thickBot="1">
      <c r="A22" s="150" t="s">
        <v>41</v>
      </c>
      <c r="B22" s="150"/>
      <c r="C22" s="150"/>
      <c r="D22" s="150"/>
      <c r="E22" s="121"/>
      <c r="F22" s="122"/>
      <c r="G22" s="122"/>
      <c r="H22" s="122"/>
      <c r="I22" s="122"/>
      <c r="J22" s="123"/>
      <c r="K22" s="105">
        <f>SUM(E22:J22)</f>
        <v>0</v>
      </c>
      <c r="L22" s="151"/>
      <c r="M22" s="152"/>
      <c r="N22" s="153"/>
    </row>
    <row r="23" spans="1:14" ht="60" customHeight="1" thickBot="1">
      <c r="A23" s="154" t="s">
        <v>51</v>
      </c>
      <c r="B23" s="155"/>
      <c r="C23" s="155"/>
      <c r="D23" s="156"/>
      <c r="E23" s="157"/>
      <c r="F23" s="158"/>
      <c r="G23" s="158"/>
      <c r="H23" s="158"/>
      <c r="I23" s="158"/>
      <c r="J23" s="158"/>
      <c r="K23" s="158"/>
      <c r="L23" s="158"/>
      <c r="M23" s="158"/>
      <c r="N23" s="159"/>
    </row>
    <row r="24" spans="1:14" ht="22.5" customHeight="1">
      <c r="A24" s="160" t="s">
        <v>32</v>
      </c>
      <c r="B24" s="160"/>
      <c r="C24" s="160"/>
      <c r="D24" s="160"/>
      <c r="E24" s="160"/>
      <c r="F24" s="160"/>
      <c r="G24" s="160"/>
      <c r="H24" s="160"/>
      <c r="I24" s="160"/>
      <c r="J24" s="160"/>
      <c r="K24" s="160"/>
      <c r="L24" s="160"/>
    </row>
    <row r="25" spans="1:14" ht="30.75" customHeight="1">
      <c r="A25" s="125"/>
      <c r="B25" s="125"/>
      <c r="C25" s="125"/>
      <c r="D25" s="125"/>
      <c r="E25" s="125"/>
      <c r="F25" s="125"/>
      <c r="G25" s="125"/>
      <c r="H25" s="125"/>
      <c r="I25" s="125"/>
      <c r="J25" s="125"/>
      <c r="K25" s="125"/>
      <c r="L25" s="125"/>
    </row>
    <row r="27" spans="1:14" ht="20.149999999999999" customHeight="1">
      <c r="C27" s="3" ph="1"/>
    </row>
    <row r="36" spans="3:3" ht="20.149999999999999" customHeight="1">
      <c r="C36" s="2" ph="1"/>
    </row>
    <row r="37" spans="3:3" ht="20.149999999999999" customHeight="1">
      <c r="C37" s="2" ph="1"/>
    </row>
    <row r="38" spans="3:3" ht="20.149999999999999" customHeight="1">
      <c r="C38" s="2" ph="1"/>
    </row>
  </sheetData>
  <sheetProtection algorithmName="SHA-512" hashValue="7KN0/jDekJR97aA4RC3mqiHPWkEWiSKZ2lJ9hoOBwKhYVR2b+kzsBG/zx6acb/ax6yZ5i54lK9pSrL0wpXqpNA==" saltValue="YzIN1Ly6lZltUd65NTbjJA==" spinCount="100000" sheet="1" selectLockedCells="1"/>
  <mergeCells count="40">
    <mergeCell ref="A1:E1"/>
    <mergeCell ref="M1:N1"/>
    <mergeCell ref="A2:J2"/>
    <mergeCell ref="K2:M2"/>
    <mergeCell ref="A3:D3"/>
    <mergeCell ref="L3:M3"/>
    <mergeCell ref="A4:A9"/>
    <mergeCell ref="B4:C4"/>
    <mergeCell ref="L4:L5"/>
    <mergeCell ref="N4:N5"/>
    <mergeCell ref="B5:C5"/>
    <mergeCell ref="B6:C6"/>
    <mergeCell ref="L6:L7"/>
    <mergeCell ref="N6:N9"/>
    <mergeCell ref="B7:C7"/>
    <mergeCell ref="L8:L9"/>
    <mergeCell ref="A10:A15"/>
    <mergeCell ref="B10:C10"/>
    <mergeCell ref="L10:L11"/>
    <mergeCell ref="N10:N11"/>
    <mergeCell ref="B11:C11"/>
    <mergeCell ref="B12:C12"/>
    <mergeCell ref="L12:L13"/>
    <mergeCell ref="N12:N15"/>
    <mergeCell ref="B13:C13"/>
    <mergeCell ref="L14:L15"/>
    <mergeCell ref="A25:L25"/>
    <mergeCell ref="A16:C18"/>
    <mergeCell ref="L16:L18"/>
    <mergeCell ref="N16:N18"/>
    <mergeCell ref="M17:M18"/>
    <mergeCell ref="A19:C21"/>
    <mergeCell ref="L19:L20"/>
    <mergeCell ref="N19:N21"/>
    <mergeCell ref="L21:M21"/>
    <mergeCell ref="A22:D22"/>
    <mergeCell ref="L22:N22"/>
    <mergeCell ref="A23:D23"/>
    <mergeCell ref="E23:N23"/>
    <mergeCell ref="A24:L24"/>
  </mergeCells>
  <phoneticPr fontId="2"/>
  <printOptions horizontalCentered="1" verticalCentered="1"/>
  <pageMargins left="0.78740157480314965" right="0.6692913385826772" top="0.35433070866141736" bottom="0.27559055118110237" header="0.31496062992125984" footer="0.27559055118110237"/>
  <pageSetup paperSize="9" scale="75" orientation="landscape"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8"/>
  <sheetViews>
    <sheetView view="pageBreakPreview" zoomScale="75" zoomScaleNormal="75" workbookViewId="0">
      <selection activeCell="E22" sqref="E22"/>
    </sheetView>
  </sheetViews>
  <sheetFormatPr defaultColWidth="9" defaultRowHeight="20.149999999999999" customHeight="1"/>
  <cols>
    <col min="1" max="1" width="6.36328125" style="1" customWidth="1"/>
    <col min="2" max="2" width="7.453125" style="2" customWidth="1"/>
    <col min="3" max="3" width="10.453125" style="2" customWidth="1"/>
    <col min="4" max="4" width="9.08984375" style="1" customWidth="1"/>
    <col min="5" max="11" width="15.6328125" style="1" customWidth="1"/>
    <col min="12" max="12" width="9.7265625" style="1" customWidth="1"/>
    <col min="13" max="13" width="8.36328125" style="1" customWidth="1"/>
    <col min="14" max="14" width="10.453125" style="9" customWidth="1"/>
    <col min="15" max="15" width="11.90625" style="1" customWidth="1"/>
    <col min="16" max="16" width="10.90625" style="1" customWidth="1"/>
    <col min="17" max="16384" width="9" style="1"/>
  </cols>
  <sheetData>
    <row r="1" spans="1:15" ht="62.25" customHeight="1">
      <c r="A1" s="203" t="s">
        <v>42</v>
      </c>
      <c r="B1" s="203"/>
      <c r="C1" s="203"/>
      <c r="D1" s="203"/>
      <c r="E1" s="203"/>
      <c r="F1"/>
      <c r="G1"/>
      <c r="H1"/>
      <c r="I1"/>
      <c r="J1"/>
      <c r="K1"/>
      <c r="L1"/>
      <c r="M1" s="195" t="s">
        <v>25</v>
      </c>
      <c r="N1" s="196"/>
    </row>
    <row r="2" spans="1:15" ht="48" customHeight="1" thickBot="1">
      <c r="A2" s="197" t="s">
        <v>49</v>
      </c>
      <c r="B2" s="197"/>
      <c r="C2" s="197"/>
      <c r="D2" s="197"/>
      <c r="E2" s="197"/>
      <c r="F2" s="197"/>
      <c r="G2" s="197"/>
      <c r="H2" s="197"/>
      <c r="I2" s="197"/>
      <c r="J2" s="197"/>
      <c r="K2" s="204" t="s">
        <v>36</v>
      </c>
      <c r="L2" s="204"/>
      <c r="M2" s="204"/>
      <c r="N2" s="12"/>
    </row>
    <row r="3" spans="1:15" ht="39" customHeight="1" thickBot="1">
      <c r="A3" s="199" t="s">
        <v>0</v>
      </c>
      <c r="B3" s="200"/>
      <c r="C3" s="200"/>
      <c r="D3" s="200"/>
      <c r="E3" s="37" t="s">
        <v>40</v>
      </c>
      <c r="F3" s="38" t="s">
        <v>40</v>
      </c>
      <c r="G3" s="38" t="s">
        <v>40</v>
      </c>
      <c r="H3" s="38" t="s">
        <v>40</v>
      </c>
      <c r="I3" s="38" t="s">
        <v>40</v>
      </c>
      <c r="J3" s="39" t="s">
        <v>40</v>
      </c>
      <c r="K3" s="51" t="s">
        <v>14</v>
      </c>
      <c r="L3" s="201" t="s">
        <v>17</v>
      </c>
      <c r="M3" s="202"/>
      <c r="N3" s="52" t="s">
        <v>19</v>
      </c>
      <c r="O3" s="11" t="s">
        <v>31</v>
      </c>
    </row>
    <row r="4" spans="1:15" ht="22" customHeight="1">
      <c r="A4" s="182" t="s">
        <v>1</v>
      </c>
      <c r="B4" s="185" t="s">
        <v>2</v>
      </c>
      <c r="C4" s="185"/>
      <c r="D4" s="43" t="s">
        <v>3</v>
      </c>
      <c r="E4" s="22"/>
      <c r="F4" s="23"/>
      <c r="G4" s="23"/>
      <c r="H4" s="23"/>
      <c r="I4" s="23"/>
      <c r="J4" s="24"/>
      <c r="K4" s="53">
        <f>SUM(E4:J4)</f>
        <v>0</v>
      </c>
      <c r="L4" s="186">
        <f>K5-K4</f>
        <v>0</v>
      </c>
      <c r="M4" s="54"/>
      <c r="N4" s="138" t="e">
        <f>K5/K4*100-100</f>
        <v>#DIV/0!</v>
      </c>
    </row>
    <row r="5" spans="1:15" ht="21.75" customHeight="1">
      <c r="A5" s="183"/>
      <c r="B5" s="188" t="s">
        <v>4</v>
      </c>
      <c r="C5" s="188"/>
      <c r="D5" s="44" t="s">
        <v>5</v>
      </c>
      <c r="E5" s="25"/>
      <c r="F5" s="26"/>
      <c r="G5" s="26"/>
      <c r="H5" s="26"/>
      <c r="I5" s="26"/>
      <c r="J5" s="26"/>
      <c r="K5" s="55">
        <f t="shared" ref="K5:K21" si="0">SUM(E5:J5)</f>
        <v>0</v>
      </c>
      <c r="L5" s="187"/>
      <c r="M5" s="56" t="s">
        <v>15</v>
      </c>
      <c r="N5" s="168"/>
    </row>
    <row r="6" spans="1:15" ht="22" customHeight="1">
      <c r="A6" s="183"/>
      <c r="B6" s="189" t="s">
        <v>6</v>
      </c>
      <c r="C6" s="189"/>
      <c r="D6" s="45" t="s">
        <v>3</v>
      </c>
      <c r="E6" s="29"/>
      <c r="F6" s="30"/>
      <c r="G6" s="30"/>
      <c r="H6" s="30"/>
      <c r="I6" s="30"/>
      <c r="J6" s="30"/>
      <c r="K6" s="57">
        <f t="shared" si="0"/>
        <v>0</v>
      </c>
      <c r="L6" s="173">
        <f>K7-K6</f>
        <v>0</v>
      </c>
      <c r="M6" s="58"/>
      <c r="N6" s="175" t="e">
        <f>K9/K8*100-100</f>
        <v>#DIV/0!</v>
      </c>
    </row>
    <row r="7" spans="1:15" ht="22" customHeight="1">
      <c r="A7" s="183"/>
      <c r="B7" s="190" t="s">
        <v>7</v>
      </c>
      <c r="C7" s="191"/>
      <c r="D7" s="44" t="s">
        <v>5</v>
      </c>
      <c r="E7" s="31"/>
      <c r="F7" s="32"/>
      <c r="G7" s="32"/>
      <c r="H7" s="32"/>
      <c r="I7" s="32"/>
      <c r="J7" s="32"/>
      <c r="K7" s="59">
        <f t="shared" si="0"/>
        <v>0</v>
      </c>
      <c r="L7" s="174"/>
      <c r="M7" s="60" t="s">
        <v>7</v>
      </c>
      <c r="N7" s="176"/>
    </row>
    <row r="8" spans="1:15" ht="25" customHeight="1">
      <c r="A8" s="183"/>
      <c r="B8" s="46" t="s">
        <v>8</v>
      </c>
      <c r="C8" s="47" t="s">
        <v>43</v>
      </c>
      <c r="D8" s="48" t="s">
        <v>44</v>
      </c>
      <c r="E8" s="63">
        <f>E6*C9</f>
        <v>0</v>
      </c>
      <c r="F8" s="64">
        <f>F6*C9</f>
        <v>0</v>
      </c>
      <c r="G8" s="65">
        <f>G6*C9</f>
        <v>0</v>
      </c>
      <c r="H8" s="66">
        <f>H6*C9</f>
        <v>0</v>
      </c>
      <c r="I8" s="64">
        <f>I6*C9</f>
        <v>0</v>
      </c>
      <c r="J8" s="64">
        <f>J6*C9</f>
        <v>0</v>
      </c>
      <c r="K8" s="61">
        <f t="shared" si="0"/>
        <v>0</v>
      </c>
      <c r="L8" s="192">
        <f>K9-K8</f>
        <v>0</v>
      </c>
      <c r="M8" s="58"/>
      <c r="N8" s="176"/>
    </row>
    <row r="9" spans="1:15" ht="25" customHeight="1" thickBot="1">
      <c r="A9" s="184"/>
      <c r="B9" s="49" t="s">
        <v>9</v>
      </c>
      <c r="C9" s="124">
        <f>'環境家計簿記入用紙（記入例）'!C9</f>
        <v>0.40500000000000003</v>
      </c>
      <c r="D9" s="50" t="s">
        <v>45</v>
      </c>
      <c r="E9" s="67">
        <f>E7*C9</f>
        <v>0</v>
      </c>
      <c r="F9" s="68">
        <f>F7*C9</f>
        <v>0</v>
      </c>
      <c r="G9" s="69">
        <f>G7*C9</f>
        <v>0</v>
      </c>
      <c r="H9" s="70">
        <f>H7*C9</f>
        <v>0</v>
      </c>
      <c r="I9" s="68">
        <f>I7*C9</f>
        <v>0</v>
      </c>
      <c r="J9" s="68">
        <f>J7*C9</f>
        <v>0</v>
      </c>
      <c r="K9" s="62">
        <f t="shared" si="0"/>
        <v>0</v>
      </c>
      <c r="L9" s="193"/>
      <c r="M9" s="58" t="s">
        <v>16</v>
      </c>
      <c r="N9" s="177"/>
    </row>
    <row r="10" spans="1:15" ht="22" customHeight="1">
      <c r="A10" s="161" t="s">
        <v>46</v>
      </c>
      <c r="B10" s="164" t="s">
        <v>2</v>
      </c>
      <c r="C10" s="165"/>
      <c r="D10" s="71" t="s">
        <v>44</v>
      </c>
      <c r="E10" s="35"/>
      <c r="F10" s="23"/>
      <c r="G10" s="23"/>
      <c r="H10" s="23"/>
      <c r="I10" s="23"/>
      <c r="J10" s="24"/>
      <c r="K10" s="53">
        <f t="shared" si="0"/>
        <v>0</v>
      </c>
      <c r="L10" s="166">
        <f>K11-K10</f>
        <v>0</v>
      </c>
      <c r="M10" s="54"/>
      <c r="N10" s="138" t="e">
        <f>K11/K10*100-100</f>
        <v>#DIV/0!</v>
      </c>
    </row>
    <row r="11" spans="1:15" ht="22" customHeight="1">
      <c r="A11" s="162"/>
      <c r="B11" s="169" t="s">
        <v>4</v>
      </c>
      <c r="C11" s="170"/>
      <c r="D11" s="72" t="s">
        <v>45</v>
      </c>
      <c r="E11" s="36"/>
      <c r="F11" s="26"/>
      <c r="G11" s="26"/>
      <c r="H11" s="26"/>
      <c r="I11" s="26"/>
      <c r="J11" s="26"/>
      <c r="K11" s="55">
        <f t="shared" si="0"/>
        <v>0</v>
      </c>
      <c r="L11" s="167"/>
      <c r="M11" s="56" t="s">
        <v>15</v>
      </c>
      <c r="N11" s="168"/>
    </row>
    <row r="12" spans="1:15" ht="22" customHeight="1">
      <c r="A12" s="162"/>
      <c r="B12" s="171" t="s">
        <v>6</v>
      </c>
      <c r="C12" s="172"/>
      <c r="D12" s="73" t="s">
        <v>44</v>
      </c>
      <c r="E12" s="33"/>
      <c r="F12" s="30"/>
      <c r="G12" s="30"/>
      <c r="H12" s="30"/>
      <c r="I12" s="30"/>
      <c r="J12" s="30"/>
      <c r="K12" s="57">
        <f t="shared" si="0"/>
        <v>0</v>
      </c>
      <c r="L12" s="173">
        <f>K13-K12</f>
        <v>0</v>
      </c>
      <c r="N12" s="175" t="e">
        <f>K15/K14*100-100</f>
        <v>#DIV/0!</v>
      </c>
    </row>
    <row r="13" spans="1:15" ht="22" customHeight="1">
      <c r="A13" s="162"/>
      <c r="B13" s="178" t="s">
        <v>29</v>
      </c>
      <c r="C13" s="179"/>
      <c r="D13" s="72" t="s">
        <v>45</v>
      </c>
      <c r="E13" s="34"/>
      <c r="F13" s="32"/>
      <c r="G13" s="32"/>
      <c r="H13" s="32"/>
      <c r="I13" s="32"/>
      <c r="J13" s="32"/>
      <c r="K13" s="59">
        <f t="shared" si="0"/>
        <v>0</v>
      </c>
      <c r="L13" s="174"/>
      <c r="M13" s="60" t="s">
        <v>18</v>
      </c>
      <c r="N13" s="176"/>
    </row>
    <row r="14" spans="1:15" ht="22" customHeight="1">
      <c r="A14" s="162"/>
      <c r="B14" s="46" t="s">
        <v>8</v>
      </c>
      <c r="C14" s="47" t="s">
        <v>43</v>
      </c>
      <c r="D14" s="48" t="s">
        <v>44</v>
      </c>
      <c r="E14" s="75">
        <f>E12*C15</f>
        <v>0</v>
      </c>
      <c r="F14" s="76">
        <f>F12*C15</f>
        <v>0</v>
      </c>
      <c r="G14" s="77">
        <f>G12*C15</f>
        <v>0</v>
      </c>
      <c r="H14" s="78">
        <f>H12*C15</f>
        <v>0</v>
      </c>
      <c r="I14" s="76">
        <f>I12*C15</f>
        <v>0</v>
      </c>
      <c r="J14" s="76">
        <f>J12*C15</f>
        <v>0</v>
      </c>
      <c r="K14" s="61">
        <f t="shared" si="0"/>
        <v>0</v>
      </c>
      <c r="L14" s="180">
        <f>K15-K14</f>
        <v>0</v>
      </c>
      <c r="M14" s="58"/>
      <c r="N14" s="176"/>
    </row>
    <row r="15" spans="1:15" ht="22" customHeight="1" thickBot="1">
      <c r="A15" s="163"/>
      <c r="B15" s="49" t="s">
        <v>9</v>
      </c>
      <c r="C15" s="124">
        <f>'環境家計簿記入用紙（記入例）'!C15</f>
        <v>2.0499999999999998</v>
      </c>
      <c r="D15" s="50" t="s">
        <v>45</v>
      </c>
      <c r="E15" s="79">
        <f>E13*C15</f>
        <v>0</v>
      </c>
      <c r="F15" s="80">
        <f>F13*C15</f>
        <v>0</v>
      </c>
      <c r="G15" s="81">
        <f>G13*C15</f>
        <v>0</v>
      </c>
      <c r="H15" s="82">
        <f>H13*C15</f>
        <v>0</v>
      </c>
      <c r="I15" s="80">
        <f>I13*C15</f>
        <v>0</v>
      </c>
      <c r="J15" s="80">
        <f>J13*C15</f>
        <v>0</v>
      </c>
      <c r="K15" s="62">
        <f t="shared" si="0"/>
        <v>0</v>
      </c>
      <c r="L15" s="181"/>
      <c r="M15" s="74" t="s">
        <v>16</v>
      </c>
      <c r="N15" s="177"/>
    </row>
    <row r="16" spans="1:15" ht="22" customHeight="1">
      <c r="A16" s="126" t="s">
        <v>35</v>
      </c>
      <c r="B16" s="127"/>
      <c r="C16" s="128"/>
      <c r="D16" s="83" t="s">
        <v>3</v>
      </c>
      <c r="E16" s="84">
        <f t="shared" ref="E16:J17" si="1">E4+E10</f>
        <v>0</v>
      </c>
      <c r="F16" s="84">
        <f t="shared" si="1"/>
        <v>0</v>
      </c>
      <c r="G16" s="84">
        <f t="shared" si="1"/>
        <v>0</v>
      </c>
      <c r="H16" s="84">
        <f t="shared" si="1"/>
        <v>0</v>
      </c>
      <c r="I16" s="84">
        <f t="shared" si="1"/>
        <v>0</v>
      </c>
      <c r="J16" s="84">
        <f t="shared" si="1"/>
        <v>0</v>
      </c>
      <c r="K16" s="85">
        <f>SUM(E16:J16)</f>
        <v>0</v>
      </c>
      <c r="L16" s="135">
        <f>K17-K16</f>
        <v>0</v>
      </c>
      <c r="M16" s="54"/>
      <c r="N16" s="138" t="e">
        <f>K17/K16*100-100</f>
        <v>#DIV/0!</v>
      </c>
    </row>
    <row r="17" spans="1:14" ht="22" customHeight="1">
      <c r="A17" s="129"/>
      <c r="B17" s="130"/>
      <c r="C17" s="131"/>
      <c r="D17" s="86" t="s">
        <v>5</v>
      </c>
      <c r="E17" s="87">
        <f t="shared" si="1"/>
        <v>0</v>
      </c>
      <c r="F17" s="87">
        <f t="shared" si="1"/>
        <v>0</v>
      </c>
      <c r="G17" s="87">
        <f t="shared" si="1"/>
        <v>0</v>
      </c>
      <c r="H17" s="87">
        <f t="shared" si="1"/>
        <v>0</v>
      </c>
      <c r="I17" s="87">
        <f t="shared" si="1"/>
        <v>0</v>
      </c>
      <c r="J17" s="87">
        <f t="shared" si="1"/>
        <v>0</v>
      </c>
      <c r="K17" s="88">
        <f>SUM(E17:J17)</f>
        <v>0</v>
      </c>
      <c r="L17" s="136"/>
      <c r="M17" s="141" t="s">
        <v>15</v>
      </c>
      <c r="N17" s="139"/>
    </row>
    <row r="18" spans="1:14" ht="22" customHeight="1" thickBot="1">
      <c r="A18" s="132"/>
      <c r="B18" s="133"/>
      <c r="C18" s="134"/>
      <c r="D18" s="89" t="s">
        <v>10</v>
      </c>
      <c r="E18" s="90">
        <f t="shared" ref="E18:K18" si="2">E17-E16</f>
        <v>0</v>
      </c>
      <c r="F18" s="91">
        <f t="shared" si="2"/>
        <v>0</v>
      </c>
      <c r="G18" s="91">
        <f t="shared" si="2"/>
        <v>0</v>
      </c>
      <c r="H18" s="91">
        <f t="shared" si="2"/>
        <v>0</v>
      </c>
      <c r="I18" s="91">
        <f t="shared" si="2"/>
        <v>0</v>
      </c>
      <c r="J18" s="92">
        <f t="shared" si="2"/>
        <v>0</v>
      </c>
      <c r="K18" s="93">
        <f t="shared" si="2"/>
        <v>0</v>
      </c>
      <c r="L18" s="137"/>
      <c r="M18" s="142"/>
      <c r="N18" s="140"/>
    </row>
    <row r="19" spans="1:14" ht="22" customHeight="1">
      <c r="A19" s="126" t="s">
        <v>11</v>
      </c>
      <c r="B19" s="127"/>
      <c r="C19" s="127"/>
      <c r="D19" s="94" t="s">
        <v>3</v>
      </c>
      <c r="E19" s="95">
        <f t="shared" ref="E19:J20" si="3">E8+E14</f>
        <v>0</v>
      </c>
      <c r="F19" s="96">
        <f t="shared" si="3"/>
        <v>0</v>
      </c>
      <c r="G19" s="96">
        <f t="shared" si="3"/>
        <v>0</v>
      </c>
      <c r="H19" s="96">
        <f t="shared" si="3"/>
        <v>0</v>
      </c>
      <c r="I19" s="96">
        <f t="shared" si="3"/>
        <v>0</v>
      </c>
      <c r="J19" s="96">
        <f t="shared" si="3"/>
        <v>0</v>
      </c>
      <c r="K19" s="97">
        <f t="shared" si="0"/>
        <v>0</v>
      </c>
      <c r="L19" s="143">
        <f>K20-K19</f>
        <v>0</v>
      </c>
      <c r="M19" s="98"/>
      <c r="N19" s="145" t="e">
        <f>K20/K19*100-100</f>
        <v>#DIV/0!</v>
      </c>
    </row>
    <row r="20" spans="1:14" ht="22" customHeight="1">
      <c r="A20" s="129"/>
      <c r="B20" s="130"/>
      <c r="C20" s="130"/>
      <c r="D20" s="99" t="s">
        <v>5</v>
      </c>
      <c r="E20" s="79">
        <f t="shared" si="3"/>
        <v>0</v>
      </c>
      <c r="F20" s="80">
        <f t="shared" si="3"/>
        <v>0</v>
      </c>
      <c r="G20" s="80">
        <f t="shared" si="3"/>
        <v>0</v>
      </c>
      <c r="H20" s="80">
        <f t="shared" si="3"/>
        <v>0</v>
      </c>
      <c r="I20" s="80">
        <f t="shared" si="3"/>
        <v>0</v>
      </c>
      <c r="J20" s="80">
        <f t="shared" si="3"/>
        <v>0</v>
      </c>
      <c r="K20" s="100">
        <f t="shared" si="0"/>
        <v>0</v>
      </c>
      <c r="L20" s="144"/>
      <c r="M20" s="101" t="s">
        <v>16</v>
      </c>
      <c r="N20" s="146"/>
    </row>
    <row r="21" spans="1:14" ht="24" customHeight="1" thickBot="1">
      <c r="A21" s="132"/>
      <c r="B21" s="133"/>
      <c r="C21" s="133"/>
      <c r="D21" s="102" t="s">
        <v>12</v>
      </c>
      <c r="E21" s="103">
        <f t="shared" ref="E21:J21" si="4">E20-E19</f>
        <v>0</v>
      </c>
      <c r="F21" s="104">
        <f t="shared" si="4"/>
        <v>0</v>
      </c>
      <c r="G21" s="104">
        <f t="shared" si="4"/>
        <v>0</v>
      </c>
      <c r="H21" s="104">
        <f t="shared" si="4"/>
        <v>0</v>
      </c>
      <c r="I21" s="104">
        <f t="shared" si="4"/>
        <v>0</v>
      </c>
      <c r="J21" s="104">
        <f t="shared" si="4"/>
        <v>0</v>
      </c>
      <c r="K21" s="105">
        <f t="shared" si="0"/>
        <v>0</v>
      </c>
      <c r="L21" s="148"/>
      <c r="M21" s="149"/>
      <c r="N21" s="147"/>
    </row>
    <row r="22" spans="1:14" ht="60" customHeight="1" thickBot="1">
      <c r="A22" s="150" t="s">
        <v>41</v>
      </c>
      <c r="B22" s="150"/>
      <c r="C22" s="150"/>
      <c r="D22" s="150"/>
      <c r="E22" s="40"/>
      <c r="F22" s="41"/>
      <c r="G22" s="41"/>
      <c r="H22" s="41"/>
      <c r="I22" s="41"/>
      <c r="J22" s="42"/>
      <c r="K22" s="105">
        <f>SUM(E22:J22)</f>
        <v>0</v>
      </c>
      <c r="L22" s="151"/>
      <c r="M22" s="152"/>
      <c r="N22" s="153"/>
    </row>
    <row r="23" spans="1:14" ht="60" customHeight="1" thickBot="1">
      <c r="A23" s="154" t="s">
        <v>51</v>
      </c>
      <c r="B23" s="155"/>
      <c r="C23" s="155"/>
      <c r="D23" s="156"/>
      <c r="E23" s="205"/>
      <c r="F23" s="206"/>
      <c r="G23" s="206"/>
      <c r="H23" s="206"/>
      <c r="I23" s="206"/>
      <c r="J23" s="206"/>
      <c r="K23" s="206"/>
      <c r="L23" s="206"/>
      <c r="M23" s="206"/>
      <c r="N23" s="207"/>
    </row>
    <row r="24" spans="1:14" ht="22.5" customHeight="1">
      <c r="A24" s="160" t="s">
        <v>32</v>
      </c>
      <c r="B24" s="160"/>
      <c r="C24" s="160"/>
      <c r="D24" s="160"/>
      <c r="E24" s="160"/>
      <c r="F24" s="160"/>
      <c r="G24" s="160"/>
      <c r="H24" s="160"/>
      <c r="I24" s="160"/>
      <c r="J24" s="160"/>
      <c r="K24" s="160"/>
      <c r="L24" s="160"/>
    </row>
    <row r="25" spans="1:14" ht="30.75" customHeight="1">
      <c r="A25" s="125"/>
      <c r="B25" s="125"/>
      <c r="C25" s="125"/>
      <c r="D25" s="125"/>
      <c r="E25" s="125"/>
      <c r="F25" s="125"/>
      <c r="G25" s="125"/>
      <c r="H25" s="125"/>
      <c r="I25" s="125"/>
      <c r="J25" s="125"/>
      <c r="K25" s="125"/>
      <c r="L25" s="125"/>
    </row>
    <row r="27" spans="1:14" ht="20.149999999999999" customHeight="1">
      <c r="C27" s="3" ph="1"/>
    </row>
    <row r="36" spans="3:3" ht="20.149999999999999" customHeight="1">
      <c r="C36" s="2" ph="1"/>
    </row>
    <row r="37" spans="3:3" ht="20.149999999999999" customHeight="1">
      <c r="C37" s="2" ph="1"/>
    </row>
    <row r="38" spans="3:3" ht="20.149999999999999" customHeight="1">
      <c r="C38" s="2" ph="1"/>
    </row>
  </sheetData>
  <sheetProtection algorithmName="SHA-512" hashValue="LbzLmofKt2nGTjKR2idAgpXwuR5SCuKmm5x1TQkwn4cHpKKRMMe5jbDMlDhMp73QeUoXZO9M6+/0F1O7Pdh7/w==" saltValue="/R0iqyudMVYhSVeL8p9xHA==" spinCount="100000" sheet="1" selectLockedCells="1"/>
  <mergeCells count="40">
    <mergeCell ref="A16:C18"/>
    <mergeCell ref="B12:C12"/>
    <mergeCell ref="A2:J2"/>
    <mergeCell ref="A4:A9"/>
    <mergeCell ref="A10:A15"/>
    <mergeCell ref="B13:C13"/>
    <mergeCell ref="B10:C10"/>
    <mergeCell ref="B6:C6"/>
    <mergeCell ref="B5:C5"/>
    <mergeCell ref="B7:C7"/>
    <mergeCell ref="B11:C11"/>
    <mergeCell ref="M1:N1"/>
    <mergeCell ref="A1:E1"/>
    <mergeCell ref="K2:M2"/>
    <mergeCell ref="A25:L25"/>
    <mergeCell ref="A24:L24"/>
    <mergeCell ref="A19:C21"/>
    <mergeCell ref="L19:L20"/>
    <mergeCell ref="L21:M21"/>
    <mergeCell ref="L22:N22"/>
    <mergeCell ref="A22:D22"/>
    <mergeCell ref="E23:N23"/>
    <mergeCell ref="A23:D23"/>
    <mergeCell ref="M17:M18"/>
    <mergeCell ref="L8:L9"/>
    <mergeCell ref="L12:L13"/>
    <mergeCell ref="L16:L18"/>
    <mergeCell ref="L4:L5"/>
    <mergeCell ref="A3:D3"/>
    <mergeCell ref="L3:M3"/>
    <mergeCell ref="N4:N5"/>
    <mergeCell ref="B4:C4"/>
    <mergeCell ref="L6:L7"/>
    <mergeCell ref="N19:N21"/>
    <mergeCell ref="N6:N9"/>
    <mergeCell ref="N16:N18"/>
    <mergeCell ref="N10:N11"/>
    <mergeCell ref="N12:N15"/>
    <mergeCell ref="L10:L11"/>
    <mergeCell ref="L14:L15"/>
  </mergeCells>
  <phoneticPr fontId="2"/>
  <printOptions horizontalCentered="1" verticalCentered="1"/>
  <pageMargins left="0.78740157480314965" right="0.6692913385826772" top="0.35433070866141736" bottom="0.27559055118110237" header="0.31496062992125984" footer="0.27559055118110237"/>
  <pageSetup paperSize="9" scale="75"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9"/>
  <sheetViews>
    <sheetView view="pageBreakPreview" zoomScale="75" zoomScaleNormal="75" workbookViewId="0">
      <selection activeCell="E10" sqref="E10"/>
    </sheetView>
  </sheetViews>
  <sheetFormatPr defaultColWidth="9" defaultRowHeight="20.149999999999999" customHeight="1"/>
  <cols>
    <col min="1" max="1" width="6.36328125" style="1" customWidth="1"/>
    <col min="2" max="2" width="7.453125" style="2" customWidth="1"/>
    <col min="3" max="3" width="10.453125" style="2" customWidth="1"/>
    <col min="4" max="4" width="9.08984375" style="1" customWidth="1"/>
    <col min="5" max="11" width="15.6328125" style="1" customWidth="1"/>
    <col min="12" max="12" width="9.7265625" style="1" customWidth="1"/>
    <col min="13" max="13" width="8.36328125" style="1" customWidth="1"/>
    <col min="14" max="14" width="10.453125" style="9" customWidth="1"/>
    <col min="15" max="15" width="11.90625" style="1" customWidth="1"/>
    <col min="16" max="16" width="10.90625" style="1" customWidth="1"/>
    <col min="17" max="16384" width="9" style="1"/>
  </cols>
  <sheetData>
    <row r="1" spans="1:15" ht="62.25" customHeight="1">
      <c r="A1" s="203" t="s">
        <v>42</v>
      </c>
      <c r="B1" s="203"/>
      <c r="C1" s="203"/>
      <c r="D1" s="203"/>
      <c r="E1" s="203"/>
      <c r="F1"/>
      <c r="G1"/>
      <c r="H1"/>
      <c r="I1"/>
      <c r="J1"/>
      <c r="K1"/>
      <c r="L1"/>
      <c r="M1" s="195" t="s">
        <v>28</v>
      </c>
      <c r="N1" s="196"/>
    </row>
    <row r="2" spans="1:15" ht="48" customHeight="1" thickBot="1">
      <c r="A2" s="208" t="s">
        <v>50</v>
      </c>
      <c r="B2" s="208"/>
      <c r="C2" s="208"/>
      <c r="D2" s="208"/>
      <c r="E2" s="208"/>
      <c r="F2" s="208"/>
      <c r="G2" s="208"/>
      <c r="H2" s="208"/>
      <c r="I2" s="208"/>
      <c r="J2" s="208"/>
      <c r="K2" s="208" t="s">
        <v>37</v>
      </c>
      <c r="L2" s="208"/>
      <c r="M2" s="208"/>
      <c r="N2" s="12"/>
    </row>
    <row r="3" spans="1:15" ht="39" customHeight="1" thickBot="1">
      <c r="A3" s="199" t="s">
        <v>0</v>
      </c>
      <c r="B3" s="200"/>
      <c r="C3" s="200"/>
      <c r="D3" s="200"/>
      <c r="E3" s="4" t="s">
        <v>39</v>
      </c>
      <c r="F3" s="5" t="s">
        <v>38</v>
      </c>
      <c r="G3" s="5" t="s">
        <v>38</v>
      </c>
      <c r="H3" s="5" t="s">
        <v>38</v>
      </c>
      <c r="I3" s="5" t="s">
        <v>38</v>
      </c>
      <c r="J3" s="6" t="s">
        <v>38</v>
      </c>
      <c r="K3" s="51" t="s">
        <v>14</v>
      </c>
      <c r="L3" s="201" t="s">
        <v>17</v>
      </c>
      <c r="M3" s="202"/>
      <c r="N3" s="52" t="s">
        <v>19</v>
      </c>
      <c r="O3" s="10" t="s">
        <v>30</v>
      </c>
    </row>
    <row r="4" spans="1:15" ht="22" customHeight="1">
      <c r="A4" s="182" t="s">
        <v>1</v>
      </c>
      <c r="B4" s="185" t="s">
        <v>2</v>
      </c>
      <c r="C4" s="185"/>
      <c r="D4" s="43" t="s">
        <v>3</v>
      </c>
      <c r="E4" s="22"/>
      <c r="F4" s="23"/>
      <c r="G4" s="23"/>
      <c r="H4" s="23"/>
      <c r="I4" s="23"/>
      <c r="J4" s="24"/>
      <c r="K4" s="53">
        <f t="shared" ref="K4:K17" si="0">SUM(E4:J4)</f>
        <v>0</v>
      </c>
      <c r="L4" s="186">
        <f>K5-K4</f>
        <v>0</v>
      </c>
      <c r="M4" s="54"/>
      <c r="N4" s="138" t="e">
        <f>K5/K4*100-100</f>
        <v>#DIV/0!</v>
      </c>
    </row>
    <row r="5" spans="1:15" ht="21.75" customHeight="1">
      <c r="A5" s="183"/>
      <c r="B5" s="188" t="s">
        <v>4</v>
      </c>
      <c r="C5" s="188"/>
      <c r="D5" s="44" t="s">
        <v>5</v>
      </c>
      <c r="E5" s="25"/>
      <c r="F5" s="26"/>
      <c r="G5" s="26"/>
      <c r="H5" s="26"/>
      <c r="I5" s="26"/>
      <c r="J5" s="26"/>
      <c r="K5" s="55">
        <f t="shared" si="0"/>
        <v>0</v>
      </c>
      <c r="L5" s="187"/>
      <c r="M5" s="56" t="s">
        <v>21</v>
      </c>
      <c r="N5" s="168"/>
    </row>
    <row r="6" spans="1:15" ht="22" customHeight="1">
      <c r="A6" s="183"/>
      <c r="B6" s="189" t="s">
        <v>6</v>
      </c>
      <c r="C6" s="189"/>
      <c r="D6" s="45" t="s">
        <v>3</v>
      </c>
      <c r="E6" s="29"/>
      <c r="F6" s="30"/>
      <c r="G6" s="30"/>
      <c r="H6" s="30"/>
      <c r="I6" s="30"/>
      <c r="J6" s="30"/>
      <c r="K6" s="57">
        <f t="shared" si="0"/>
        <v>0</v>
      </c>
      <c r="L6" s="173">
        <f>K7-K6</f>
        <v>0</v>
      </c>
      <c r="M6" s="58"/>
      <c r="N6" s="175" t="e">
        <f>K9/K8*100-100</f>
        <v>#DIV/0!</v>
      </c>
    </row>
    <row r="7" spans="1:15" ht="22" customHeight="1">
      <c r="A7" s="183"/>
      <c r="B7" s="190" t="s">
        <v>7</v>
      </c>
      <c r="C7" s="191"/>
      <c r="D7" s="44" t="s">
        <v>5</v>
      </c>
      <c r="E7" s="31"/>
      <c r="F7" s="32"/>
      <c r="G7" s="32"/>
      <c r="H7" s="32"/>
      <c r="I7" s="32"/>
      <c r="J7" s="32"/>
      <c r="K7" s="59">
        <f t="shared" si="0"/>
        <v>0</v>
      </c>
      <c r="L7" s="174"/>
      <c r="M7" s="60" t="s">
        <v>7</v>
      </c>
      <c r="N7" s="176"/>
    </row>
    <row r="8" spans="1:15" ht="22" customHeight="1">
      <c r="A8" s="183"/>
      <c r="B8" s="46" t="s">
        <v>22</v>
      </c>
      <c r="C8" s="47" t="s">
        <v>43</v>
      </c>
      <c r="D8" s="48" t="s">
        <v>44</v>
      </c>
      <c r="E8" s="63">
        <f>E6*C9</f>
        <v>0</v>
      </c>
      <c r="F8" s="64">
        <f>F6*C9</f>
        <v>0</v>
      </c>
      <c r="G8" s="65">
        <f>G6*C9</f>
        <v>0</v>
      </c>
      <c r="H8" s="66">
        <f>H6*C9</f>
        <v>0</v>
      </c>
      <c r="I8" s="64">
        <f>I6*C9</f>
        <v>0</v>
      </c>
      <c r="J8" s="64">
        <f>J6*C9</f>
        <v>0</v>
      </c>
      <c r="K8" s="61">
        <f t="shared" si="0"/>
        <v>0</v>
      </c>
      <c r="L8" s="192">
        <f>K9-K8</f>
        <v>0</v>
      </c>
      <c r="M8" s="58"/>
      <c r="N8" s="176"/>
    </row>
    <row r="9" spans="1:15" ht="22" customHeight="1" thickBot="1">
      <c r="A9" s="184"/>
      <c r="B9" s="49" t="s">
        <v>9</v>
      </c>
      <c r="C9" s="124">
        <f>'環境家計簿記入用紙（記入例）'!C9</f>
        <v>0.40500000000000003</v>
      </c>
      <c r="D9" s="50" t="s">
        <v>45</v>
      </c>
      <c r="E9" s="67">
        <f>E7*C9</f>
        <v>0</v>
      </c>
      <c r="F9" s="68">
        <f>F7*C9</f>
        <v>0</v>
      </c>
      <c r="G9" s="69">
        <f>G7*C9</f>
        <v>0</v>
      </c>
      <c r="H9" s="70">
        <f>H7*C9</f>
        <v>0</v>
      </c>
      <c r="I9" s="68">
        <f>I7*C9</f>
        <v>0</v>
      </c>
      <c r="J9" s="68">
        <f>J7*C9</f>
        <v>0</v>
      </c>
      <c r="K9" s="62">
        <f t="shared" si="0"/>
        <v>0</v>
      </c>
      <c r="L9" s="210"/>
      <c r="M9" s="58" t="s">
        <v>23</v>
      </c>
      <c r="N9" s="177"/>
    </row>
    <row r="10" spans="1:15" ht="22" customHeight="1">
      <c r="A10" s="209" t="s">
        <v>47</v>
      </c>
      <c r="B10" s="164" t="s">
        <v>2</v>
      </c>
      <c r="C10" s="165"/>
      <c r="D10" s="71" t="s">
        <v>44</v>
      </c>
      <c r="E10" s="35"/>
      <c r="F10" s="23"/>
      <c r="G10" s="23"/>
      <c r="H10" s="23"/>
      <c r="I10" s="23"/>
      <c r="J10" s="24"/>
      <c r="K10" s="53">
        <f t="shared" si="0"/>
        <v>0</v>
      </c>
      <c r="L10" s="166">
        <f>K11-K10</f>
        <v>0</v>
      </c>
      <c r="M10" s="54"/>
      <c r="N10" s="138" t="e">
        <f>K11/K10*100-100</f>
        <v>#DIV/0!</v>
      </c>
    </row>
    <row r="11" spans="1:15" ht="22" customHeight="1">
      <c r="A11" s="162"/>
      <c r="B11" s="169" t="s">
        <v>4</v>
      </c>
      <c r="C11" s="170"/>
      <c r="D11" s="72" t="s">
        <v>45</v>
      </c>
      <c r="E11" s="36"/>
      <c r="F11" s="26"/>
      <c r="G11" s="26"/>
      <c r="H11" s="26"/>
      <c r="I11" s="26"/>
      <c r="J11" s="26"/>
      <c r="K11" s="55">
        <f t="shared" si="0"/>
        <v>0</v>
      </c>
      <c r="L11" s="167"/>
      <c r="M11" s="56" t="s">
        <v>26</v>
      </c>
      <c r="N11" s="168"/>
    </row>
    <row r="12" spans="1:15" ht="22" customHeight="1">
      <c r="A12" s="162"/>
      <c r="B12" s="171" t="s">
        <v>6</v>
      </c>
      <c r="C12" s="172"/>
      <c r="D12" s="73" t="s">
        <v>44</v>
      </c>
      <c r="E12" s="33"/>
      <c r="F12" s="30"/>
      <c r="G12" s="30"/>
      <c r="H12" s="30"/>
      <c r="I12" s="30"/>
      <c r="J12" s="30"/>
      <c r="K12" s="57">
        <f t="shared" si="0"/>
        <v>0</v>
      </c>
      <c r="L12" s="173">
        <f>K13-K12</f>
        <v>0</v>
      </c>
      <c r="N12" s="175" t="e">
        <f>K15/K14*100-100</f>
        <v>#DIV/0!</v>
      </c>
    </row>
    <row r="13" spans="1:15" ht="22" customHeight="1">
      <c r="A13" s="162"/>
      <c r="B13" s="178" t="s">
        <v>29</v>
      </c>
      <c r="C13" s="179"/>
      <c r="D13" s="72" t="s">
        <v>45</v>
      </c>
      <c r="E13" s="34"/>
      <c r="F13" s="32"/>
      <c r="G13" s="32"/>
      <c r="H13" s="32"/>
      <c r="I13" s="32"/>
      <c r="J13" s="32"/>
      <c r="K13" s="59">
        <f t="shared" si="0"/>
        <v>0</v>
      </c>
      <c r="L13" s="174"/>
      <c r="M13" s="60" t="s">
        <v>27</v>
      </c>
      <c r="N13" s="176"/>
    </row>
    <row r="14" spans="1:15" ht="22" customHeight="1">
      <c r="A14" s="162"/>
      <c r="B14" s="46" t="s">
        <v>8</v>
      </c>
      <c r="C14" s="47" t="s">
        <v>43</v>
      </c>
      <c r="D14" s="48" t="s">
        <v>44</v>
      </c>
      <c r="E14" s="75">
        <f>E12*C15</f>
        <v>0</v>
      </c>
      <c r="F14" s="76">
        <f>F12*C15</f>
        <v>0</v>
      </c>
      <c r="G14" s="76">
        <f>G12*C15</f>
        <v>0</v>
      </c>
      <c r="H14" s="75">
        <f>H12*C15</f>
        <v>0</v>
      </c>
      <c r="I14" s="76">
        <f>I12*C15</f>
        <v>0</v>
      </c>
      <c r="J14" s="76">
        <f>J12*C15</f>
        <v>0</v>
      </c>
      <c r="K14" s="61">
        <f t="shared" si="0"/>
        <v>0</v>
      </c>
      <c r="L14" s="180">
        <f>K15-K14</f>
        <v>0</v>
      </c>
      <c r="M14" s="58"/>
      <c r="N14" s="176"/>
    </row>
    <row r="15" spans="1:15" ht="22" customHeight="1" thickBot="1">
      <c r="A15" s="163"/>
      <c r="B15" s="49" t="s">
        <v>9</v>
      </c>
      <c r="C15" s="124">
        <v>6.21</v>
      </c>
      <c r="D15" s="50" t="s">
        <v>45</v>
      </c>
      <c r="E15" s="75">
        <f>E13*C15</f>
        <v>0</v>
      </c>
      <c r="F15" s="106">
        <f>F13*C15</f>
        <v>0</v>
      </c>
      <c r="G15" s="106">
        <f>G13*C15</f>
        <v>0</v>
      </c>
      <c r="H15" s="75">
        <f>H13*C15</f>
        <v>0</v>
      </c>
      <c r="I15" s="106">
        <f>I13*C15</f>
        <v>0</v>
      </c>
      <c r="J15" s="106">
        <f>J13*C15</f>
        <v>0</v>
      </c>
      <c r="K15" s="62">
        <f t="shared" si="0"/>
        <v>0</v>
      </c>
      <c r="L15" s="181"/>
      <c r="M15" s="74" t="s">
        <v>23</v>
      </c>
      <c r="N15" s="177"/>
    </row>
    <row r="16" spans="1:15" ht="22" customHeight="1">
      <c r="A16" s="126" t="s">
        <v>35</v>
      </c>
      <c r="B16" s="127"/>
      <c r="C16" s="128"/>
      <c r="D16" s="83" t="s">
        <v>3</v>
      </c>
      <c r="E16" s="84">
        <f t="shared" ref="E16:J17" si="1">E4+E10</f>
        <v>0</v>
      </c>
      <c r="F16" s="84">
        <f t="shared" si="1"/>
        <v>0</v>
      </c>
      <c r="G16" s="84">
        <f t="shared" si="1"/>
        <v>0</v>
      </c>
      <c r="H16" s="84">
        <f t="shared" si="1"/>
        <v>0</v>
      </c>
      <c r="I16" s="84">
        <f t="shared" si="1"/>
        <v>0</v>
      </c>
      <c r="J16" s="84">
        <f t="shared" si="1"/>
        <v>0</v>
      </c>
      <c r="K16" s="85">
        <f t="shared" si="0"/>
        <v>0</v>
      </c>
      <c r="L16" s="135">
        <f>K17-K16</f>
        <v>0</v>
      </c>
      <c r="M16" s="54"/>
      <c r="N16" s="138" t="e">
        <f>K17/K16*100-100</f>
        <v>#DIV/0!</v>
      </c>
    </row>
    <row r="17" spans="1:14" ht="22" customHeight="1">
      <c r="A17" s="129"/>
      <c r="B17" s="130"/>
      <c r="C17" s="131"/>
      <c r="D17" s="86" t="s">
        <v>5</v>
      </c>
      <c r="E17" s="87">
        <f t="shared" si="1"/>
        <v>0</v>
      </c>
      <c r="F17" s="87">
        <f t="shared" si="1"/>
        <v>0</v>
      </c>
      <c r="G17" s="87">
        <f t="shared" si="1"/>
        <v>0</v>
      </c>
      <c r="H17" s="87">
        <f t="shared" si="1"/>
        <v>0</v>
      </c>
      <c r="I17" s="87">
        <f t="shared" si="1"/>
        <v>0</v>
      </c>
      <c r="J17" s="87">
        <f t="shared" si="1"/>
        <v>0</v>
      </c>
      <c r="K17" s="88">
        <f t="shared" si="0"/>
        <v>0</v>
      </c>
      <c r="L17" s="136"/>
      <c r="M17" s="141" t="s">
        <v>21</v>
      </c>
      <c r="N17" s="139"/>
    </row>
    <row r="18" spans="1:14" ht="22" customHeight="1" thickBot="1">
      <c r="A18" s="132"/>
      <c r="B18" s="133"/>
      <c r="C18" s="134"/>
      <c r="D18" s="89" t="s">
        <v>10</v>
      </c>
      <c r="E18" s="90">
        <f t="shared" ref="E18:K18" si="2">E17-E16</f>
        <v>0</v>
      </c>
      <c r="F18" s="91">
        <f t="shared" si="2"/>
        <v>0</v>
      </c>
      <c r="G18" s="91">
        <f t="shared" si="2"/>
        <v>0</v>
      </c>
      <c r="H18" s="91">
        <f t="shared" si="2"/>
        <v>0</v>
      </c>
      <c r="I18" s="91">
        <f t="shared" si="2"/>
        <v>0</v>
      </c>
      <c r="J18" s="92">
        <f t="shared" si="2"/>
        <v>0</v>
      </c>
      <c r="K18" s="93">
        <f t="shared" si="2"/>
        <v>0</v>
      </c>
      <c r="L18" s="137"/>
      <c r="M18" s="142"/>
      <c r="N18" s="140"/>
    </row>
    <row r="19" spans="1:14" ht="22" customHeight="1">
      <c r="A19" s="126" t="s">
        <v>11</v>
      </c>
      <c r="B19" s="127"/>
      <c r="C19" s="127"/>
      <c r="D19" s="94" t="s">
        <v>3</v>
      </c>
      <c r="E19" s="95">
        <f t="shared" ref="E19:J20" si="3">E8+E14</f>
        <v>0</v>
      </c>
      <c r="F19" s="96">
        <f t="shared" si="3"/>
        <v>0</v>
      </c>
      <c r="G19" s="96">
        <f t="shared" si="3"/>
        <v>0</v>
      </c>
      <c r="H19" s="96">
        <f t="shared" si="3"/>
        <v>0</v>
      </c>
      <c r="I19" s="96">
        <f t="shared" si="3"/>
        <v>0</v>
      </c>
      <c r="J19" s="96">
        <f t="shared" si="3"/>
        <v>0</v>
      </c>
      <c r="K19" s="97">
        <f>SUM(E19:J19)</f>
        <v>0</v>
      </c>
      <c r="L19" s="143">
        <f>K20-K19</f>
        <v>0</v>
      </c>
      <c r="M19" s="98"/>
      <c r="N19" s="211" t="e">
        <f>K20/K19*100-100</f>
        <v>#DIV/0!</v>
      </c>
    </row>
    <row r="20" spans="1:14" ht="22" customHeight="1">
      <c r="A20" s="129"/>
      <c r="B20" s="130"/>
      <c r="C20" s="130"/>
      <c r="D20" s="99" t="s">
        <v>5</v>
      </c>
      <c r="E20" s="79">
        <f>E9+E15</f>
        <v>0</v>
      </c>
      <c r="F20" s="80">
        <f t="shared" si="3"/>
        <v>0</v>
      </c>
      <c r="G20" s="80">
        <f t="shared" si="3"/>
        <v>0</v>
      </c>
      <c r="H20" s="80">
        <f t="shared" si="3"/>
        <v>0</v>
      </c>
      <c r="I20" s="80">
        <f t="shared" si="3"/>
        <v>0</v>
      </c>
      <c r="J20" s="80">
        <f t="shared" si="3"/>
        <v>0</v>
      </c>
      <c r="K20" s="100">
        <f>SUM(E20:J20)</f>
        <v>0</v>
      </c>
      <c r="L20" s="144"/>
      <c r="M20" s="101" t="s">
        <v>24</v>
      </c>
      <c r="N20" s="212"/>
    </row>
    <row r="21" spans="1:14" ht="24" customHeight="1" thickBot="1">
      <c r="A21" s="132"/>
      <c r="B21" s="133"/>
      <c r="C21" s="133"/>
      <c r="D21" s="102" t="s">
        <v>12</v>
      </c>
      <c r="E21" s="103">
        <f t="shared" ref="E21:J21" si="4">E20-E19</f>
        <v>0</v>
      </c>
      <c r="F21" s="104">
        <f t="shared" si="4"/>
        <v>0</v>
      </c>
      <c r="G21" s="104">
        <f t="shared" si="4"/>
        <v>0</v>
      </c>
      <c r="H21" s="104">
        <f t="shared" si="4"/>
        <v>0</v>
      </c>
      <c r="I21" s="104">
        <f t="shared" si="4"/>
        <v>0</v>
      </c>
      <c r="J21" s="104">
        <f t="shared" si="4"/>
        <v>0</v>
      </c>
      <c r="K21" s="105">
        <f>SUM(E21:J21)</f>
        <v>0</v>
      </c>
      <c r="L21" s="148"/>
      <c r="M21" s="149"/>
      <c r="N21" s="213"/>
    </row>
    <row r="22" spans="1:14" ht="60" customHeight="1" thickBot="1">
      <c r="A22" s="150" t="s">
        <v>41</v>
      </c>
      <c r="B22" s="150"/>
      <c r="C22" s="150"/>
      <c r="D22" s="150"/>
      <c r="E22" s="40"/>
      <c r="F22" s="41"/>
      <c r="G22" s="41"/>
      <c r="H22" s="41"/>
      <c r="I22" s="41"/>
      <c r="J22" s="41"/>
      <c r="K22" s="105">
        <f>SUM(E22:J22)</f>
        <v>0</v>
      </c>
      <c r="L22" s="152"/>
      <c r="M22" s="152"/>
      <c r="N22" s="152"/>
    </row>
    <row r="23" spans="1:14" ht="60" customHeight="1" thickBot="1">
      <c r="A23" s="154" t="s">
        <v>51</v>
      </c>
      <c r="B23" s="155"/>
      <c r="C23" s="155"/>
      <c r="D23" s="156"/>
      <c r="E23" s="215"/>
      <c r="F23" s="215"/>
      <c r="G23" s="215"/>
      <c r="H23" s="215"/>
      <c r="I23" s="215"/>
      <c r="J23" s="215"/>
      <c r="K23" s="215"/>
      <c r="L23" s="215"/>
      <c r="M23" s="215"/>
      <c r="N23" s="215"/>
    </row>
    <row r="24" spans="1:14" ht="20.149999999999999" customHeight="1">
      <c r="A24" s="130"/>
      <c r="B24" s="130"/>
      <c r="C24" s="130"/>
      <c r="D24" s="130"/>
      <c r="E24" s="130"/>
      <c r="F24" s="130"/>
      <c r="G24" s="130"/>
      <c r="H24" s="130"/>
      <c r="I24" s="130"/>
      <c r="J24" s="130"/>
      <c r="K24" s="27"/>
      <c r="L24" s="28"/>
      <c r="M24" s="28"/>
      <c r="N24" s="28"/>
    </row>
    <row r="25" spans="1:14" ht="20.149999999999999" customHeight="1">
      <c r="A25" s="130"/>
      <c r="B25" s="130"/>
      <c r="C25" s="130"/>
      <c r="D25" s="130"/>
      <c r="E25" s="130"/>
      <c r="F25" s="130"/>
      <c r="G25" s="130"/>
      <c r="H25" s="130"/>
      <c r="I25" s="130"/>
      <c r="J25" s="130"/>
      <c r="K25" s="27"/>
      <c r="L25" s="28"/>
      <c r="M25" s="28"/>
      <c r="N25" s="28"/>
    </row>
    <row r="26" spans="1:14" ht="22.5" customHeight="1">
      <c r="A26" s="160" t="s">
        <v>13</v>
      </c>
      <c r="B26" s="160"/>
      <c r="C26" s="160"/>
      <c r="D26" s="160"/>
      <c r="E26" s="160"/>
      <c r="F26" s="160"/>
      <c r="G26" s="160"/>
      <c r="H26" s="160"/>
      <c r="I26" s="160"/>
      <c r="J26" s="160"/>
      <c r="K26" s="160"/>
      <c r="L26" s="160"/>
      <c r="M26" s="214" t="s">
        <v>20</v>
      </c>
      <c r="N26" s="214"/>
    </row>
    <row r="27" spans="1:14" ht="30.75" customHeight="1">
      <c r="A27" s="125"/>
      <c r="B27" s="125"/>
      <c r="C27" s="125"/>
      <c r="D27" s="125"/>
      <c r="E27" s="125"/>
      <c r="F27" s="125"/>
      <c r="G27" s="125"/>
      <c r="H27" s="125"/>
      <c r="I27" s="125"/>
      <c r="J27" s="125"/>
      <c r="K27" s="125"/>
      <c r="L27" s="125"/>
      <c r="M27" s="2"/>
    </row>
    <row r="29" spans="1:14" ht="20.149999999999999" customHeight="1">
      <c r="C29" s="3" ph="1"/>
    </row>
    <row r="38" spans="3:3" ht="20.149999999999999" customHeight="1">
      <c r="C38" s="2" ph="1"/>
    </row>
    <row r="39" spans="3:3" ht="20.149999999999999" customHeight="1">
      <c r="C39" s="2" ph="1"/>
    </row>
  </sheetData>
  <sheetProtection algorithmName="SHA-512" hashValue="zlPCEBdsNgWrre88GZ56A/OkHcnW8WRD2BkC2A5LSaGmaXQ8FbkgsXqhSSlOFkhoG4DLkyl6Dv8KFO5sP10gOw==" saltValue="dcx8q7OpPf1su5pmQWw3ag==" spinCount="100000" sheet="1" selectLockedCells="1"/>
  <mergeCells count="42">
    <mergeCell ref="N4:N5"/>
    <mergeCell ref="N6:N9"/>
    <mergeCell ref="N16:N18"/>
    <mergeCell ref="A27:L27"/>
    <mergeCell ref="A26:L26"/>
    <mergeCell ref="A19:C21"/>
    <mergeCell ref="L19:L20"/>
    <mergeCell ref="L21:M21"/>
    <mergeCell ref="M26:N26"/>
    <mergeCell ref="A23:D23"/>
    <mergeCell ref="E23:N23"/>
    <mergeCell ref="A24:J25"/>
    <mergeCell ref="A22:D22"/>
    <mergeCell ref="B4:C4"/>
    <mergeCell ref="B13:C13"/>
    <mergeCell ref="B10:C10"/>
    <mergeCell ref="M17:M18"/>
    <mergeCell ref="A16:C18"/>
    <mergeCell ref="L22:N22"/>
    <mergeCell ref="N10:N11"/>
    <mergeCell ref="N12:N15"/>
    <mergeCell ref="N19:N21"/>
    <mergeCell ref="L10:L11"/>
    <mergeCell ref="B11:C11"/>
    <mergeCell ref="B12:C12"/>
    <mergeCell ref="L12:L13"/>
    <mergeCell ref="A1:E1"/>
    <mergeCell ref="A2:J2"/>
    <mergeCell ref="A10:A15"/>
    <mergeCell ref="L16:L18"/>
    <mergeCell ref="L14:L15"/>
    <mergeCell ref="B6:C6"/>
    <mergeCell ref="L6:L7"/>
    <mergeCell ref="B7:C7"/>
    <mergeCell ref="A4:A9"/>
    <mergeCell ref="L4:L5"/>
    <mergeCell ref="L3:M3"/>
    <mergeCell ref="M1:N1"/>
    <mergeCell ref="B5:C5"/>
    <mergeCell ref="A3:D3"/>
    <mergeCell ref="K2:M2"/>
    <mergeCell ref="L8:L9"/>
  </mergeCells>
  <phoneticPr fontId="2"/>
  <printOptions horizontalCentered="1" verticalCentered="1"/>
  <pageMargins left="0.78740157480314965" right="0.6692913385826772" top="0.35433070866141736" bottom="0.27559055118110237" header="0.31496062992125984" footer="0.27559055118110237"/>
  <pageSetup paperSize="9" scale="75" orientation="landscape"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workbookViewId="0">
      <selection activeCell="E3" sqref="E3"/>
    </sheetView>
  </sheetViews>
  <sheetFormatPr defaultColWidth="9" defaultRowHeight="13"/>
  <cols>
    <col min="1" max="1" width="16.36328125" style="7" customWidth="1"/>
    <col min="2" max="2" width="63.6328125" style="8" customWidth="1"/>
    <col min="3" max="16384" width="9" style="7"/>
  </cols>
  <sheetData>
    <row r="1" spans="1:2" ht="29.25" customHeight="1" thickBot="1">
      <c r="A1" s="16"/>
      <c r="B1" s="17" t="s">
        <v>33</v>
      </c>
    </row>
    <row r="2" spans="1:2" ht="80.150000000000006" customHeight="1" thickTop="1">
      <c r="A2" s="18" t="s">
        <v>34</v>
      </c>
      <c r="B2" s="15"/>
    </row>
    <row r="3" spans="1:2" ht="80.150000000000006" customHeight="1">
      <c r="A3" s="19" t="s">
        <v>34</v>
      </c>
      <c r="B3" s="13"/>
    </row>
    <row r="4" spans="1:2" ht="80.150000000000006" customHeight="1" thickBot="1">
      <c r="A4" s="20" t="s">
        <v>34</v>
      </c>
      <c r="B4" s="13"/>
    </row>
    <row r="5" spans="1:2" ht="80.150000000000006" customHeight="1">
      <c r="A5" s="21" t="s">
        <v>34</v>
      </c>
      <c r="B5" s="15"/>
    </row>
    <row r="6" spans="1:2" ht="80.150000000000006" customHeight="1">
      <c r="A6" s="19" t="s">
        <v>34</v>
      </c>
      <c r="B6" s="13"/>
    </row>
    <row r="7" spans="1:2" ht="80.150000000000006" customHeight="1" thickBot="1">
      <c r="A7" s="20" t="s">
        <v>34</v>
      </c>
      <c r="B7" s="14"/>
    </row>
  </sheetData>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環境家計簿記入用紙（記入例）</vt:lpstr>
      <vt:lpstr>環境家計簿記入用紙（都市ガス用）</vt:lpstr>
      <vt:lpstr>環境家計簿記入用紙 (LPガス用)</vt:lpstr>
      <vt:lpstr>コメント</vt:lpstr>
      <vt:lpstr>'環境家計簿記入用紙 (LPガス用)'!Print_Area</vt:lpstr>
      <vt:lpstr>'環境家計簿記入用紙（記入例）'!Print_Area</vt:lpstr>
      <vt:lpstr>'環境家計簿記入用紙（都市ガス用）'!Print_Area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2023-11-15T08:13:43Z</dcterms:created>
  <dcterms:modified xsi:type="dcterms:W3CDTF">2025-06-10T11:17:44Z</dcterms:modified>
</cp:coreProperties>
</file>