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/>
  <mc:AlternateContent xmlns:mc="http://schemas.openxmlformats.org/markup-compatibility/2006">
    <mc:Choice Requires="x15">
      <x15ac:absPath xmlns:x15ac="http://schemas.microsoft.com/office/spreadsheetml/2010/11/ac" url="C:\Users\724500\Desktop\"/>
    </mc:Choice>
  </mc:AlternateContent>
  <xr:revisionPtr revIDLastSave="0" documentId="8_{6A03367C-6C0D-46C4-BC39-5AF7BBE61BAB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別紙(作付品目)" sheetId="3" r:id="rId1"/>
    <sheet name="別紙(販売先・農業機械)" sheetId="4" r:id="rId2"/>
  </sheets>
  <definedNames>
    <definedName name="_xlnm.Print_Area" localSheetId="0">'別紙(作付品目)'!$A$2:$G$46</definedName>
    <definedName name="_xlnm.Print_Area" localSheetId="1">'別紙(販売先・農業機械)'!$A$1:$G$15</definedName>
  </definedNames>
  <calcPr calcId="191029"/>
</workbook>
</file>

<file path=xl/calcChain.xml><?xml version="1.0" encoding="utf-8"?>
<calcChain xmlns="http://schemas.openxmlformats.org/spreadsheetml/2006/main">
  <c r="G46" i="3" l="1"/>
  <c r="E46" i="3"/>
  <c r="D46" i="3"/>
  <c r="B46" i="3"/>
  <c r="M45" i="3"/>
  <c r="L45" i="3"/>
  <c r="K45" i="3"/>
  <c r="J45" i="3"/>
  <c r="M44" i="3"/>
  <c r="L44" i="3"/>
  <c r="K44" i="3"/>
  <c r="J44" i="3"/>
  <c r="M43" i="3"/>
  <c r="L43" i="3"/>
  <c r="K43" i="3"/>
  <c r="J43" i="3"/>
  <c r="M42" i="3"/>
  <c r="L42" i="3"/>
  <c r="K42" i="3"/>
  <c r="J42" i="3"/>
  <c r="M41" i="3"/>
  <c r="L41" i="3"/>
  <c r="K41" i="3"/>
  <c r="J41" i="3"/>
  <c r="M40" i="3"/>
  <c r="L40" i="3"/>
  <c r="K40" i="3"/>
  <c r="J40" i="3"/>
  <c r="M39" i="3"/>
  <c r="L39" i="3"/>
  <c r="K39" i="3"/>
  <c r="J39" i="3"/>
  <c r="M38" i="3"/>
  <c r="L38" i="3"/>
  <c r="K38" i="3"/>
  <c r="J38" i="3"/>
  <c r="M37" i="3"/>
  <c r="L37" i="3"/>
  <c r="K37" i="3"/>
  <c r="J37" i="3"/>
  <c r="M36" i="3"/>
  <c r="L36" i="3"/>
  <c r="K36" i="3"/>
  <c r="J36" i="3"/>
  <c r="M35" i="3"/>
  <c r="L35" i="3"/>
  <c r="K35" i="3"/>
  <c r="J35" i="3"/>
  <c r="M34" i="3"/>
  <c r="L34" i="3"/>
  <c r="K34" i="3"/>
  <c r="J34" i="3"/>
  <c r="M33" i="3"/>
  <c r="L33" i="3"/>
  <c r="K33" i="3"/>
  <c r="J33" i="3"/>
  <c r="M32" i="3"/>
  <c r="L32" i="3"/>
  <c r="K32" i="3"/>
  <c r="J32" i="3"/>
  <c r="M31" i="3"/>
  <c r="L31" i="3"/>
  <c r="K31" i="3"/>
  <c r="J31" i="3"/>
  <c r="M30" i="3"/>
  <c r="L30" i="3"/>
  <c r="K30" i="3"/>
  <c r="J30" i="3"/>
  <c r="M29" i="3"/>
  <c r="L29" i="3"/>
  <c r="K29" i="3"/>
  <c r="J29" i="3"/>
  <c r="M28" i="3"/>
  <c r="L28" i="3"/>
  <c r="K28" i="3"/>
  <c r="J28" i="3"/>
  <c r="M27" i="3"/>
  <c r="L27" i="3"/>
  <c r="K27" i="3"/>
  <c r="J27" i="3"/>
  <c r="M26" i="3"/>
  <c r="L26" i="3"/>
  <c r="K26" i="3"/>
  <c r="J26" i="3"/>
  <c r="M25" i="3"/>
  <c r="L25" i="3"/>
  <c r="K25" i="3"/>
  <c r="J25" i="3"/>
  <c r="M24" i="3"/>
  <c r="L24" i="3"/>
  <c r="K24" i="3"/>
  <c r="J24" i="3"/>
  <c r="M23" i="3"/>
  <c r="L23" i="3"/>
  <c r="K23" i="3"/>
  <c r="J23" i="3"/>
  <c r="M22" i="3"/>
  <c r="L22" i="3"/>
  <c r="K22" i="3"/>
  <c r="J22" i="3"/>
  <c r="M21" i="3"/>
  <c r="L21" i="3"/>
  <c r="K21" i="3"/>
  <c r="J21" i="3"/>
  <c r="M20" i="3"/>
  <c r="L20" i="3"/>
  <c r="K20" i="3"/>
  <c r="J20" i="3"/>
  <c r="M19" i="3"/>
  <c r="L19" i="3"/>
  <c r="K19" i="3"/>
  <c r="J19" i="3"/>
  <c r="M18" i="3"/>
  <c r="L18" i="3"/>
  <c r="K18" i="3"/>
  <c r="J18" i="3"/>
  <c r="M17" i="3"/>
  <c r="L17" i="3"/>
  <c r="K17" i="3"/>
  <c r="J17" i="3"/>
  <c r="M16" i="3"/>
  <c r="L16" i="3"/>
  <c r="K16" i="3"/>
  <c r="J16" i="3"/>
  <c r="M15" i="3"/>
  <c r="L15" i="3"/>
  <c r="K15" i="3"/>
  <c r="J15" i="3"/>
  <c r="M14" i="3"/>
  <c r="L14" i="3"/>
  <c r="K14" i="3"/>
  <c r="J14" i="3"/>
  <c r="M13" i="3"/>
  <c r="L13" i="3"/>
  <c r="K13" i="3"/>
  <c r="J13" i="3"/>
  <c r="M12" i="3"/>
  <c r="L12" i="3"/>
  <c r="K12" i="3"/>
  <c r="J12" i="3"/>
  <c r="M11" i="3"/>
  <c r="L11" i="3"/>
  <c r="K11" i="3"/>
  <c r="J11" i="3"/>
  <c r="M10" i="3"/>
  <c r="L10" i="3"/>
  <c r="K10" i="3"/>
  <c r="J10" i="3"/>
  <c r="M9" i="3"/>
  <c r="L9" i="3"/>
  <c r="K9" i="3"/>
  <c r="J9" i="3"/>
  <c r="M8" i="3"/>
  <c r="L8" i="3"/>
  <c r="K8" i="3"/>
  <c r="J8" i="3"/>
  <c r="M7" i="3"/>
  <c r="L7" i="3"/>
  <c r="K7" i="3"/>
  <c r="J7" i="3"/>
  <c r="M6" i="3"/>
  <c r="L6" i="3"/>
  <c r="K6" i="3"/>
  <c r="J6" i="3"/>
  <c r="M5" i="3"/>
  <c r="L5" i="3"/>
  <c r="K5" i="3"/>
  <c r="J5" i="3"/>
</calcChain>
</file>

<file path=xl/sharedStrings.xml><?xml version="1.0" encoding="utf-8"?>
<sst xmlns="http://schemas.openxmlformats.org/spreadsheetml/2006/main" count="60" uniqueCount="51">
  <si>
    <t>現状</t>
    <rPh sb="0" eb="2">
      <t>ゲンジョウ</t>
    </rPh>
    <phoneticPr fontId="1"/>
  </si>
  <si>
    <t>数量</t>
    <rPh sb="0" eb="2">
      <t>スウリョウ</t>
    </rPh>
    <phoneticPr fontId="1"/>
  </si>
  <si>
    <t>《別紙》</t>
  </si>
  <si>
    <t>作目・部門名</t>
    <rPh sb="3" eb="5">
      <t>ブモン</t>
    </rPh>
    <rPh sb="5" eb="6">
      <t>メイ</t>
    </rPh>
    <phoneticPr fontId="6"/>
  </si>
  <si>
    <t>作付面積
（ａ）</t>
  </si>
  <si>
    <t>生産量
（kg）</t>
  </si>
  <si>
    <t>生産量
（kg）</t>
  </si>
  <si>
    <t>合計</t>
  </si>
  <si>
    <t>トマト（施設）</t>
    <rPh sb="4" eb="6">
      <t>シセツ</t>
    </rPh>
    <phoneticPr fontId="1"/>
  </si>
  <si>
    <t>キュウリ（施設）</t>
    <rPh sb="5" eb="7">
      <t>シセツ</t>
    </rPh>
    <phoneticPr fontId="1"/>
  </si>
  <si>
    <t>ホウレンソウ（施設）</t>
    <rPh sb="7" eb="9">
      <t>シセツ</t>
    </rPh>
    <phoneticPr fontId="1"/>
  </si>
  <si>
    <t>エダマメ</t>
  </si>
  <si>
    <t>ブロッコリー</t>
  </si>
  <si>
    <t>キャベツ</t>
  </si>
  <si>
    <t>ダイコン</t>
  </si>
  <si>
    <t>ニンジン</t>
  </si>
  <si>
    <t>ネギ</t>
  </si>
  <si>
    <t>サトイモ</t>
  </si>
  <si>
    <t>金額
（万円）</t>
    <rPh sb="4" eb="5">
      <t>マン</t>
    </rPh>
    <rPh sb="5" eb="6">
      <t>エン</t>
    </rPh>
    <phoneticPr fontId="6"/>
  </si>
  <si>
    <t>トラクター</t>
  </si>
  <si>
    <t>管理機</t>
    <rPh sb="0" eb="2">
      <t>カンリ</t>
    </rPh>
    <rPh sb="2" eb="3">
      <t>キ</t>
    </rPh>
    <phoneticPr fontId="1"/>
  </si>
  <si>
    <t>枝豆脱莢機</t>
    <rPh sb="0" eb="2">
      <t>エダマメ</t>
    </rPh>
    <rPh sb="2" eb="3">
      <t>ダツ</t>
    </rPh>
    <rPh sb="3" eb="4">
      <t>サヤ</t>
    </rPh>
    <rPh sb="4" eb="5">
      <t>キ</t>
    </rPh>
    <phoneticPr fontId="1"/>
  </si>
  <si>
    <t>保冷庫</t>
    <rPh sb="0" eb="3">
      <t>ホレイコ</t>
    </rPh>
    <phoneticPr fontId="1"/>
  </si>
  <si>
    <t>ホウレンソウ（露地）</t>
    <rPh sb="7" eb="9">
      <t>ロジ</t>
    </rPh>
    <phoneticPr fontId="1"/>
  </si>
  <si>
    <t>販売金額に占める割合</t>
    <rPh sb="0" eb="2">
      <t>ハンバイ</t>
    </rPh>
    <rPh sb="2" eb="4">
      <t>キンガク</t>
    </rPh>
    <rPh sb="5" eb="6">
      <t>シ</t>
    </rPh>
    <rPh sb="8" eb="10">
      <t>ワリアイ</t>
    </rPh>
    <phoneticPr fontId="1"/>
  </si>
  <si>
    <t>出荷先・販売方法</t>
    <rPh sb="0" eb="2">
      <t>シュッカ</t>
    </rPh>
    <rPh sb="2" eb="3">
      <t>サキ</t>
    </rPh>
    <rPh sb="4" eb="6">
      <t>ハンバイ</t>
    </rPh>
    <rPh sb="6" eb="8">
      <t>ホウホウ</t>
    </rPh>
    <phoneticPr fontId="1"/>
  </si>
  <si>
    <t>庭先販売</t>
    <rPh sb="0" eb="2">
      <t>ニワサキ</t>
    </rPh>
    <rPh sb="2" eb="4">
      <t>ハンバイ</t>
    </rPh>
    <phoneticPr fontId="1"/>
  </si>
  <si>
    <t>学校給食（JA経由）</t>
    <rPh sb="0" eb="2">
      <t>ガッコウ</t>
    </rPh>
    <rPh sb="2" eb="4">
      <t>キュウショク</t>
    </rPh>
    <rPh sb="7" eb="9">
      <t>ケイユ</t>
    </rPh>
    <phoneticPr fontId="1"/>
  </si>
  <si>
    <t>その他イベント等</t>
    <rPh sb="2" eb="3">
      <t>タ</t>
    </rPh>
    <rPh sb="7" eb="8">
      <t>ナド</t>
    </rPh>
    <phoneticPr fontId="1"/>
  </si>
  <si>
    <t>合計</t>
    <rPh sb="0" eb="2">
      <t>ゴウケイ</t>
    </rPh>
    <phoneticPr fontId="1"/>
  </si>
  <si>
    <t>農業機械等の名称</t>
    <rPh sb="0" eb="2">
      <t>ノウギョウ</t>
    </rPh>
    <rPh sb="2" eb="4">
      <t>キカイ</t>
    </rPh>
    <rPh sb="4" eb="5">
      <t>ナド</t>
    </rPh>
    <rPh sb="6" eb="8">
      <t>メイショウ</t>
    </rPh>
    <phoneticPr fontId="1"/>
  </si>
  <si>
    <t>１台（〇馬力）</t>
    <rPh sb="1" eb="2">
      <t>ダイ</t>
    </rPh>
    <rPh sb="4" eb="6">
      <t>バリキ</t>
    </rPh>
    <phoneticPr fontId="1"/>
  </si>
  <si>
    <t>２台</t>
    <rPh sb="1" eb="2">
      <t>ダイ</t>
    </rPh>
    <phoneticPr fontId="1"/>
  </si>
  <si>
    <t>０台</t>
    <rPh sb="1" eb="2">
      <t>ダイ</t>
    </rPh>
    <phoneticPr fontId="1"/>
  </si>
  <si>
    <t>１台</t>
    <rPh sb="1" eb="2">
      <t>ダイ</t>
    </rPh>
    <phoneticPr fontId="1"/>
  </si>
  <si>
    <t>３台</t>
    <rPh sb="1" eb="2">
      <t>ダイ</t>
    </rPh>
    <phoneticPr fontId="1"/>
  </si>
  <si>
    <t>ジャガイモ</t>
  </si>
  <si>
    <t>スイートコーン</t>
  </si>
  <si>
    <t>その他野菜</t>
    <rPh sb="2" eb="3">
      <t>タ</t>
    </rPh>
    <rPh sb="3" eb="5">
      <t>ヤサイ</t>
    </rPh>
    <phoneticPr fontId="1"/>
  </si>
  <si>
    <t>農産物の出荷先・販売方法</t>
    <rPh sb="0" eb="3">
      <t>ノウサンブツ</t>
    </rPh>
    <rPh sb="4" eb="6">
      <t>シュッカ</t>
    </rPh>
    <rPh sb="6" eb="7">
      <t>サキ</t>
    </rPh>
    <rPh sb="8" eb="10">
      <t>ハンバイ</t>
    </rPh>
    <rPh sb="10" eb="12">
      <t>ホウホウ</t>
    </rPh>
    <phoneticPr fontId="1"/>
  </si>
  <si>
    <t>《別紙》</t>
    <rPh sb="1" eb="3">
      <t>ベッシ</t>
    </rPh>
    <phoneticPr fontId="1"/>
  </si>
  <si>
    <t>農業機械</t>
    <rPh sb="0" eb="2">
      <t>ノウギョウ</t>
    </rPh>
    <rPh sb="2" eb="4">
      <t>キカイ</t>
    </rPh>
    <phoneticPr fontId="1"/>
  </si>
  <si>
    <t>《参考》</t>
    <rPh sb="1" eb="3">
      <t>サンコウ</t>
    </rPh>
    <phoneticPr fontId="1"/>
  </si>
  <si>
    <t>現状</t>
    <rPh sb="0" eb="2">
      <t>ゲンジョウ</t>
    </rPh>
    <phoneticPr fontId="1"/>
  </si>
  <si>
    <t>現状</t>
  </si>
  <si>
    <t>目標（令和７年）</t>
    <rPh sb="0" eb="2">
      <t>モクヒョウ</t>
    </rPh>
    <rPh sb="3" eb="5">
      <t>レイワ</t>
    </rPh>
    <rPh sb="6" eb="7">
      <t>ネン</t>
    </rPh>
    <phoneticPr fontId="1"/>
  </si>
  <si>
    <t>10a当たりの生産量
（kg/10a)</t>
    <rPh sb="3" eb="4">
      <t>ア</t>
    </rPh>
    <rPh sb="7" eb="9">
      <t>セイサン</t>
    </rPh>
    <rPh sb="9" eb="10">
      <t>リョウ</t>
    </rPh>
    <phoneticPr fontId="1"/>
  </si>
  <si>
    <t>単価
(円/kg)</t>
    <rPh sb="0" eb="2">
      <t>タンカ</t>
    </rPh>
    <rPh sb="4" eb="5">
      <t>エン</t>
    </rPh>
    <phoneticPr fontId="1"/>
  </si>
  <si>
    <t>JA共同直売所</t>
    <rPh sb="2" eb="4">
      <t>キョウドウ</t>
    </rPh>
    <rPh sb="4" eb="7">
      <t>チョクバイジョ</t>
    </rPh>
    <phoneticPr fontId="1"/>
  </si>
  <si>
    <t>目標
（令和８年）</t>
    <rPh sb="0" eb="2">
      <t>モクヒョウ</t>
    </rPh>
    <rPh sb="4" eb="6">
      <t>レイワ</t>
    </rPh>
    <rPh sb="7" eb="8">
      <t>ネン</t>
    </rPh>
    <phoneticPr fontId="1"/>
  </si>
  <si>
    <t>目標（令和８年）</t>
    <rPh sb="3" eb="5">
      <t>レイワ</t>
    </rPh>
    <rPh sb="6" eb="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</si>
</sst>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 "/>
    <numFmt numFmtId="177" formatCode="#,##0_ "/>
  </numFmts>
  <fonts count="11">
    <font>
      <sz val="10"/>
      <color rgb="FF000000"/>
      <name val="Times New Roman"/>
      <family val="2"/>
      <charset val="204"/>
    </font>
    <font>
      <sz val="6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6"/>
      <name val="Osaka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rgb="FF000000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</borders>
  <cellStyleXfs count="3">
    <xf numFmtId="0" fontId="0" fillId="0" borderId="0"/>
    <xf numFmtId="0" fontId="10" fillId="0" borderId="0"/>
    <xf numFmtId="0" fontId="4" fillId="0" borderId="0">
      <alignment vertical="center"/>
    </xf>
  </cellStyleXfs>
  <cellXfs count="68">
    <xf numFmtId="0" fontId="0" fillId="0" borderId="0" xfId="0" applyFill="1" applyBorder="1" applyAlignment="1">
      <alignment horizontal="left" vertical="top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Continuous" vertical="center"/>
    </xf>
    <xf numFmtId="0" fontId="5" fillId="0" borderId="3" xfId="2" applyFont="1" applyBorder="1" applyAlignment="1">
      <alignment horizontal="centerContinuous" vertical="center"/>
    </xf>
    <xf numFmtId="0" fontId="5" fillId="0" borderId="4" xfId="2" applyFont="1" applyBorder="1" applyAlignment="1">
      <alignment horizontal="centerContinuous" vertical="center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vertical="center"/>
    </xf>
    <xf numFmtId="176" fontId="7" fillId="0" borderId="9" xfId="2" applyNumberFormat="1" applyFont="1" applyBorder="1" applyAlignment="1">
      <alignment vertical="center"/>
    </xf>
    <xf numFmtId="177" fontId="7" fillId="0" borderId="10" xfId="2" applyNumberFormat="1" applyFont="1" applyBorder="1" applyAlignment="1">
      <alignment vertical="center"/>
    </xf>
    <xf numFmtId="177" fontId="7" fillId="0" borderId="11" xfId="2" applyNumberFormat="1" applyFont="1" applyBorder="1" applyAlignment="1">
      <alignment vertical="center"/>
    </xf>
    <xf numFmtId="0" fontId="5" fillId="0" borderId="12" xfId="2" applyFont="1" applyBorder="1" applyAlignment="1">
      <alignment vertical="center"/>
    </xf>
    <xf numFmtId="176" fontId="7" fillId="0" borderId="13" xfId="2" applyNumberFormat="1" applyFont="1" applyBorder="1" applyAlignment="1">
      <alignment vertical="center"/>
    </xf>
    <xf numFmtId="177" fontId="7" fillId="0" borderId="14" xfId="2" applyNumberFormat="1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176" fontId="5" fillId="0" borderId="2" xfId="2" applyNumberFormat="1" applyFont="1" applyBorder="1" applyAlignment="1">
      <alignment vertical="center"/>
    </xf>
    <xf numFmtId="177" fontId="5" fillId="0" borderId="16" xfId="2" applyNumberFormat="1" applyFont="1" applyBorder="1" applyAlignment="1">
      <alignment vertical="center"/>
    </xf>
    <xf numFmtId="177" fontId="5" fillId="0" borderId="17" xfId="2" applyNumberFormat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8" fillId="0" borderId="21" xfId="2" applyFont="1" applyBorder="1" applyAlignment="1">
      <alignment vertical="center"/>
    </xf>
    <xf numFmtId="176" fontId="8" fillId="0" borderId="22" xfId="2" applyNumberFormat="1" applyFont="1" applyBorder="1" applyAlignment="1">
      <alignment vertical="center"/>
    </xf>
    <xf numFmtId="177" fontId="8" fillId="0" borderId="23" xfId="2" applyNumberFormat="1" applyFont="1" applyBorder="1" applyAlignment="1">
      <alignment vertical="center"/>
    </xf>
    <xf numFmtId="177" fontId="8" fillId="0" borderId="24" xfId="2" applyNumberFormat="1" applyFont="1" applyBorder="1" applyAlignment="1">
      <alignment vertical="center"/>
    </xf>
    <xf numFmtId="0" fontId="8" fillId="0" borderId="8" xfId="2" applyFont="1" applyBorder="1" applyAlignment="1">
      <alignment vertical="center"/>
    </xf>
    <xf numFmtId="176" fontId="8" fillId="0" borderId="9" xfId="2" applyNumberFormat="1" applyFont="1" applyBorder="1" applyAlignment="1">
      <alignment vertical="center"/>
    </xf>
    <xf numFmtId="177" fontId="8" fillId="0" borderId="10" xfId="2" applyNumberFormat="1" applyFont="1" applyBorder="1" applyAlignment="1">
      <alignment vertical="center"/>
    </xf>
    <xf numFmtId="177" fontId="8" fillId="0" borderId="11" xfId="2" applyNumberFormat="1" applyFont="1" applyBorder="1" applyAlignment="1">
      <alignment vertical="center"/>
    </xf>
    <xf numFmtId="176" fontId="5" fillId="0" borderId="9" xfId="2" applyNumberFormat="1" applyFont="1" applyBorder="1" applyAlignment="1">
      <alignment vertical="center"/>
    </xf>
    <xf numFmtId="176" fontId="5" fillId="0" borderId="10" xfId="2" applyNumberFormat="1" applyFont="1" applyBorder="1" applyAlignment="1">
      <alignment vertical="center"/>
    </xf>
    <xf numFmtId="176" fontId="5" fillId="0" borderId="11" xfId="2" applyNumberFormat="1" applyFont="1" applyBorder="1" applyAlignment="1">
      <alignment vertical="center"/>
    </xf>
    <xf numFmtId="0" fontId="5" fillId="0" borderId="25" xfId="2" applyFont="1" applyBorder="1" applyAlignment="1">
      <alignment vertical="center"/>
    </xf>
    <xf numFmtId="0" fontId="5" fillId="0" borderId="26" xfId="2" applyFont="1" applyBorder="1" applyAlignment="1">
      <alignment vertical="center"/>
    </xf>
    <xf numFmtId="0" fontId="5" fillId="0" borderId="27" xfId="2" applyFont="1" applyBorder="1" applyAlignment="1">
      <alignment vertical="center"/>
    </xf>
    <xf numFmtId="176" fontId="5" fillId="0" borderId="13" xfId="2" applyNumberFormat="1" applyFont="1" applyBorder="1" applyAlignment="1">
      <alignment vertical="center"/>
    </xf>
    <xf numFmtId="176" fontId="5" fillId="0" borderId="14" xfId="2" applyNumberFormat="1" applyFont="1" applyBorder="1" applyAlignment="1">
      <alignment vertical="center"/>
    </xf>
    <xf numFmtId="176" fontId="5" fillId="0" borderId="28" xfId="2" applyNumberFormat="1" applyFont="1" applyBorder="1" applyAlignment="1">
      <alignment vertical="center"/>
    </xf>
    <xf numFmtId="0" fontId="9" fillId="0" borderId="5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/>
    </xf>
    <xf numFmtId="0" fontId="3" fillId="0" borderId="30" xfId="0" applyFont="1" applyFill="1" applyBorder="1" applyAlignment="1">
      <alignment horizontal="left" vertical="center"/>
    </xf>
    <xf numFmtId="9" fontId="3" fillId="0" borderId="14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top"/>
    </xf>
    <xf numFmtId="0" fontId="3" fillId="0" borderId="14" xfId="0" applyNumberFormat="1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left" vertical="center"/>
    </xf>
    <xf numFmtId="9" fontId="3" fillId="0" borderId="10" xfId="0" applyNumberFormat="1" applyFont="1" applyFill="1" applyBorder="1" applyAlignment="1">
      <alignment horizontal="right" vertical="center"/>
    </xf>
    <xf numFmtId="0" fontId="3" fillId="0" borderId="10" xfId="0" applyNumberFormat="1" applyFont="1" applyFill="1" applyBorder="1" applyAlignment="1">
      <alignment horizontal="right" vertical="center"/>
    </xf>
    <xf numFmtId="0" fontId="2" fillId="0" borderId="31" xfId="0" applyFont="1" applyFill="1" applyBorder="1" applyAlignment="1">
      <alignment horizontal="left" vertical="center"/>
    </xf>
    <xf numFmtId="9" fontId="2" fillId="0" borderId="10" xfId="0" applyNumberFormat="1" applyFont="1" applyFill="1" applyBorder="1" applyAlignment="1">
      <alignment horizontal="right" vertical="center"/>
    </xf>
    <xf numFmtId="0" fontId="2" fillId="0" borderId="10" xfId="0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32" xfId="0" applyFont="1" applyFill="1" applyBorder="1" applyAlignment="1">
      <alignment horizontal="left" vertical="center"/>
    </xf>
    <xf numFmtId="0" fontId="2" fillId="0" borderId="33" xfId="0" applyFont="1" applyFill="1" applyBorder="1" applyAlignment="1">
      <alignment horizontal="right" vertical="center"/>
    </xf>
    <xf numFmtId="0" fontId="2" fillId="0" borderId="33" xfId="0" applyNumberFormat="1" applyFont="1" applyFill="1" applyBorder="1" applyAlignment="1">
      <alignment horizontal="right" vertical="center"/>
    </xf>
    <xf numFmtId="0" fontId="2" fillId="0" borderId="34" xfId="0" applyFont="1" applyFill="1" applyBorder="1" applyAlignment="1">
      <alignment horizontal="center" vertical="center"/>
    </xf>
    <xf numFmtId="9" fontId="2" fillId="0" borderId="35" xfId="0" applyNumberFormat="1" applyFont="1" applyFill="1" applyBorder="1" applyAlignment="1">
      <alignment horizontal="right" vertical="center"/>
    </xf>
    <xf numFmtId="0" fontId="2" fillId="0" borderId="20" xfId="0" applyNumberFormat="1" applyFont="1" applyFill="1" applyBorder="1" applyAlignment="1">
      <alignment horizontal="right" vertical="center"/>
    </xf>
    <xf numFmtId="0" fontId="5" fillId="0" borderId="36" xfId="2" applyFont="1" applyBorder="1" applyAlignment="1">
      <alignment horizontal="center" vertical="center"/>
    </xf>
    <xf numFmtId="0" fontId="5" fillId="0" borderId="37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6000000}"/>
    <cellStyle name="標準 3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1390649</xdr:colOff>
      <xdr:row>8</xdr:row>
      <xdr:rowOff>190500</xdr:rowOff>
    </xdr:from>
    <xdr:to>
      <xdr:col>1</xdr:col>
      <xdr:colOff>323850</xdr:colOff>
      <xdr:row>11</xdr:row>
      <xdr:rowOff>9525</xdr:rowOff>
    </xdr:to>
    <xdr:sp macro="" textlink="" fLocksText="0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90650" y="2514600"/>
          <a:ext cx="1714500" cy="733425"/>
        </a:xfrm>
        <a:prstGeom prst="wedgeRoundRectCallout">
          <a:avLst>
            <a:gd name="adj1" fmla="val -59659"/>
            <a:gd name="adj2" fmla="val -170556"/>
            <a:gd name="adj3" fmla="val 16667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vert="horz" wrap="square" lIns="91440" tIns="45720" rIns="91440" bIns="45720" fromWordArt="0" anchor="t" anchorCtr="0">
          <a:prstTxWarp prst="textNoShape">
            <a:avLst/>
          </a:prstTxWarp>
          <a:noAutofit/>
        </a:bodyPr>
        <a:lstStyle/>
        <a:p>
          <a:pPr algn="l"/>
          <a:r>
            <a:rPr lang="ja-JP" altLang="en-US" sz="1100">
              <a:solidFill>
                <a:schemeClr val="tx1"/>
              </a:solidFill>
            </a:rPr>
            <a:t>施設で栽培する品目には、</a:t>
          </a:r>
          <a:r>
            <a:rPr lang="ja-JP" altLang="en-US" sz="1100">
              <a:solidFill>
                <a:srgbClr val="FF0000"/>
              </a:solidFill>
            </a:rPr>
            <a:t>（施設）</a:t>
          </a:r>
          <a:r>
            <a:rPr lang="ja-JP" altLang="en-US" sz="1100">
              <a:solidFill>
                <a:schemeClr val="tx1"/>
              </a:solidFill>
            </a:rPr>
            <a:t>と記入してください。</a:t>
          </a:r>
          <a:endParaRPr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1270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46"/>
  <sheetViews>
    <sheetView tabSelected="1" view="pageBreakPreview" zoomScaleNormal="100" zoomScaleSheetLayoutView="100" workbookViewId="0">
      <selection activeCell="J5" sqref="J5"/>
    </sheetView>
  </sheetViews>
  <sheetFormatPr defaultRowHeight="13.5"/>
  <cols>
    <col min="1" max="1" width="48.6640625" style="1" customWidth="1"/>
    <col min="2" max="7" width="18.83203125" style="1" customWidth="1"/>
    <col min="8" max="8" width="5.33203125" style="1" customWidth="1"/>
    <col min="9" max="9" width="5.1640625" style="1" customWidth="1"/>
    <col min="10" max="13" width="14.83203125" style="1" customWidth="1"/>
    <col min="14" max="16384" width="9.33203125" style="1"/>
  </cols>
  <sheetData>
    <row r="2" spans="1:13" ht="14.25" thickBot="1">
      <c r="A2" s="1" t="s">
        <v>2</v>
      </c>
      <c r="J2" s="1" t="s">
        <v>42</v>
      </c>
    </row>
    <row r="3" spans="1:13" ht="24.75" customHeight="1">
      <c r="A3" s="59" t="s">
        <v>3</v>
      </c>
      <c r="B3" s="2" t="s">
        <v>44</v>
      </c>
      <c r="C3" s="3"/>
      <c r="D3" s="4"/>
      <c r="E3" s="2" t="s">
        <v>50</v>
      </c>
      <c r="F3" s="3"/>
      <c r="G3" s="4"/>
      <c r="I3" s="19"/>
      <c r="J3" s="61" t="s">
        <v>43</v>
      </c>
      <c r="K3" s="62"/>
      <c r="L3" s="62" t="s">
        <v>45</v>
      </c>
      <c r="M3" s="63"/>
    </row>
    <row r="4" spans="1:13" ht="34.5" thickBot="1">
      <c r="A4" s="60"/>
      <c r="B4" s="5" t="s">
        <v>4</v>
      </c>
      <c r="C4" s="6" t="s">
        <v>5</v>
      </c>
      <c r="D4" s="7" t="s">
        <v>18</v>
      </c>
      <c r="E4" s="5" t="s">
        <v>4</v>
      </c>
      <c r="F4" s="6" t="s">
        <v>6</v>
      </c>
      <c r="G4" s="7" t="s">
        <v>18</v>
      </c>
      <c r="I4" s="19"/>
      <c r="J4" s="37" t="s">
        <v>46</v>
      </c>
      <c r="K4" s="6" t="s">
        <v>47</v>
      </c>
      <c r="L4" s="38" t="s">
        <v>46</v>
      </c>
      <c r="M4" s="7" t="s">
        <v>47</v>
      </c>
    </row>
    <row r="5" spans="1:13" ht="24" customHeight="1" thickTop="1">
      <c r="A5" s="20" t="s">
        <v>8</v>
      </c>
      <c r="B5" s="21">
        <v>2</v>
      </c>
      <c r="C5" s="22">
        <v>2000</v>
      </c>
      <c r="D5" s="23">
        <v>80</v>
      </c>
      <c r="E5" s="21">
        <v>2</v>
      </c>
      <c r="F5" s="22">
        <v>2000</v>
      </c>
      <c r="G5" s="23">
        <v>80</v>
      </c>
      <c r="I5" s="19"/>
      <c r="J5" s="34">
        <f>C5/B5*10</f>
        <v>10000</v>
      </c>
      <c r="K5" s="35">
        <f>D5/C5*10000</f>
        <v>400</v>
      </c>
      <c r="L5" s="35">
        <f>F5/E5*10</f>
        <v>10000</v>
      </c>
      <c r="M5" s="36">
        <f>G5/F5*10000</f>
        <v>400</v>
      </c>
    </row>
    <row r="6" spans="1:13" ht="24" customHeight="1">
      <c r="A6" s="24" t="s">
        <v>9</v>
      </c>
      <c r="B6" s="25">
        <v>2</v>
      </c>
      <c r="C6" s="26">
        <v>800</v>
      </c>
      <c r="D6" s="27">
        <v>24</v>
      </c>
      <c r="E6" s="25">
        <v>2</v>
      </c>
      <c r="F6" s="26">
        <v>800</v>
      </c>
      <c r="G6" s="27">
        <v>24</v>
      </c>
      <c r="I6" s="19"/>
      <c r="J6" s="28">
        <f t="shared" ref="J6:J19" si="0">C6/B6*10</f>
        <v>4000</v>
      </c>
      <c r="K6" s="29">
        <f t="shared" ref="K6:K19" si="1">D6/C6*10000</f>
        <v>300</v>
      </c>
      <c r="L6" s="29">
        <f t="shared" ref="L6:L19" si="2">F6/E6*10</f>
        <v>4000</v>
      </c>
      <c r="M6" s="30">
        <f t="shared" ref="M6:M19" si="3">G6/F6*10000</f>
        <v>300</v>
      </c>
    </row>
    <row r="7" spans="1:13" ht="24" customHeight="1">
      <c r="A7" s="24" t="s">
        <v>23</v>
      </c>
      <c r="B7" s="25">
        <v>1</v>
      </c>
      <c r="C7" s="26">
        <v>80</v>
      </c>
      <c r="D7" s="27">
        <v>3</v>
      </c>
      <c r="E7" s="25">
        <v>0</v>
      </c>
      <c r="F7" s="26">
        <v>0</v>
      </c>
      <c r="G7" s="27">
        <v>0</v>
      </c>
      <c r="I7" s="19"/>
      <c r="J7" s="28">
        <f t="shared" si="0"/>
        <v>800</v>
      </c>
      <c r="K7" s="29">
        <f t="shared" si="1"/>
        <v>375</v>
      </c>
      <c r="L7" s="29" t="e">
        <f t="shared" si="2"/>
        <v>#DIV/0!</v>
      </c>
      <c r="M7" s="30" t="e">
        <f t="shared" si="3"/>
        <v>#DIV/0!</v>
      </c>
    </row>
    <row r="8" spans="1:13" ht="24" customHeight="1">
      <c r="A8" s="24" t="s">
        <v>10</v>
      </c>
      <c r="B8" s="25">
        <v>0</v>
      </c>
      <c r="C8" s="26">
        <v>0</v>
      </c>
      <c r="D8" s="27">
        <v>0</v>
      </c>
      <c r="E8" s="25">
        <v>8</v>
      </c>
      <c r="F8" s="26">
        <v>1000</v>
      </c>
      <c r="G8" s="27">
        <v>40</v>
      </c>
      <c r="I8" s="19"/>
      <c r="J8" s="28" t="e">
        <f t="shared" si="0"/>
        <v>#DIV/0!</v>
      </c>
      <c r="K8" s="29" t="e">
        <f t="shared" si="1"/>
        <v>#DIV/0!</v>
      </c>
      <c r="L8" s="29">
        <f t="shared" si="2"/>
        <v>1250</v>
      </c>
      <c r="M8" s="30">
        <f t="shared" si="3"/>
        <v>400</v>
      </c>
    </row>
    <row r="9" spans="1:13" ht="24" customHeight="1">
      <c r="A9" s="24" t="s">
        <v>11</v>
      </c>
      <c r="B9" s="25">
        <v>10</v>
      </c>
      <c r="C9" s="26">
        <v>700</v>
      </c>
      <c r="D9" s="27">
        <v>56</v>
      </c>
      <c r="E9" s="25">
        <v>15</v>
      </c>
      <c r="F9" s="26">
        <v>1000</v>
      </c>
      <c r="G9" s="27">
        <v>80</v>
      </c>
      <c r="I9" s="19"/>
      <c r="J9" s="28">
        <f t="shared" si="0"/>
        <v>700</v>
      </c>
      <c r="K9" s="29">
        <f t="shared" si="1"/>
        <v>800</v>
      </c>
      <c r="L9" s="29">
        <f t="shared" si="2"/>
        <v>666.66666666666674</v>
      </c>
      <c r="M9" s="30">
        <f t="shared" si="3"/>
        <v>800</v>
      </c>
    </row>
    <row r="10" spans="1:13" ht="24" customHeight="1">
      <c r="A10" s="24" t="s">
        <v>12</v>
      </c>
      <c r="B10" s="25">
        <v>15</v>
      </c>
      <c r="C10" s="26">
        <v>1500</v>
      </c>
      <c r="D10" s="27">
        <v>60</v>
      </c>
      <c r="E10" s="25">
        <v>15</v>
      </c>
      <c r="F10" s="26">
        <v>1500</v>
      </c>
      <c r="G10" s="27">
        <v>60</v>
      </c>
      <c r="I10" s="19"/>
      <c r="J10" s="28">
        <f t="shared" si="0"/>
        <v>1000</v>
      </c>
      <c r="K10" s="29">
        <f t="shared" si="1"/>
        <v>400</v>
      </c>
      <c r="L10" s="29">
        <f t="shared" si="2"/>
        <v>1000</v>
      </c>
      <c r="M10" s="30">
        <f t="shared" si="3"/>
        <v>400</v>
      </c>
    </row>
    <row r="11" spans="1:13" ht="24" customHeight="1">
      <c r="A11" s="24" t="s">
        <v>13</v>
      </c>
      <c r="B11" s="25">
        <v>20</v>
      </c>
      <c r="C11" s="26">
        <v>10000</v>
      </c>
      <c r="D11" s="27">
        <v>80</v>
      </c>
      <c r="E11" s="25">
        <v>20</v>
      </c>
      <c r="F11" s="26">
        <v>10000</v>
      </c>
      <c r="G11" s="27">
        <v>100</v>
      </c>
      <c r="I11" s="19"/>
      <c r="J11" s="28">
        <f t="shared" si="0"/>
        <v>5000</v>
      </c>
      <c r="K11" s="29">
        <f t="shared" si="1"/>
        <v>80</v>
      </c>
      <c r="L11" s="29">
        <f t="shared" si="2"/>
        <v>5000</v>
      </c>
      <c r="M11" s="30">
        <f t="shared" si="3"/>
        <v>100</v>
      </c>
    </row>
    <row r="12" spans="1:13" ht="24" customHeight="1">
      <c r="A12" s="24" t="s">
        <v>14</v>
      </c>
      <c r="B12" s="25">
        <v>15</v>
      </c>
      <c r="C12" s="26">
        <v>7000</v>
      </c>
      <c r="D12" s="27">
        <v>56</v>
      </c>
      <c r="E12" s="25">
        <v>10</v>
      </c>
      <c r="F12" s="26">
        <v>5000</v>
      </c>
      <c r="G12" s="27">
        <v>50</v>
      </c>
      <c r="I12" s="19"/>
      <c r="J12" s="28">
        <f t="shared" si="0"/>
        <v>4666.666666666667</v>
      </c>
      <c r="K12" s="29">
        <f t="shared" si="1"/>
        <v>80</v>
      </c>
      <c r="L12" s="29">
        <f t="shared" si="2"/>
        <v>5000</v>
      </c>
      <c r="M12" s="30">
        <f t="shared" si="3"/>
        <v>100</v>
      </c>
    </row>
    <row r="13" spans="1:13" ht="24" customHeight="1">
      <c r="A13" s="24" t="s">
        <v>15</v>
      </c>
      <c r="B13" s="25">
        <v>15</v>
      </c>
      <c r="C13" s="26">
        <v>4500</v>
      </c>
      <c r="D13" s="27">
        <v>90</v>
      </c>
      <c r="E13" s="25">
        <v>10</v>
      </c>
      <c r="F13" s="26">
        <v>3000</v>
      </c>
      <c r="G13" s="27">
        <v>60</v>
      </c>
      <c r="I13" s="19"/>
      <c r="J13" s="28">
        <f t="shared" si="0"/>
        <v>3000</v>
      </c>
      <c r="K13" s="29">
        <f t="shared" si="1"/>
        <v>200</v>
      </c>
      <c r="L13" s="29">
        <f t="shared" si="2"/>
        <v>3000</v>
      </c>
      <c r="M13" s="30">
        <f t="shared" si="3"/>
        <v>200</v>
      </c>
    </row>
    <row r="14" spans="1:13" ht="24" customHeight="1">
      <c r="A14" s="24" t="s">
        <v>16</v>
      </c>
      <c r="B14" s="25">
        <v>10</v>
      </c>
      <c r="C14" s="26">
        <v>2500</v>
      </c>
      <c r="D14" s="27">
        <v>75</v>
      </c>
      <c r="E14" s="25">
        <v>20</v>
      </c>
      <c r="F14" s="26">
        <v>5000</v>
      </c>
      <c r="G14" s="27">
        <v>175</v>
      </c>
      <c r="I14" s="19"/>
      <c r="J14" s="28">
        <f t="shared" si="0"/>
        <v>2500</v>
      </c>
      <c r="K14" s="29">
        <f t="shared" si="1"/>
        <v>300</v>
      </c>
      <c r="L14" s="29">
        <f t="shared" si="2"/>
        <v>2500</v>
      </c>
      <c r="M14" s="30">
        <f t="shared" si="3"/>
        <v>350.00000000000006</v>
      </c>
    </row>
    <row r="15" spans="1:13" ht="24" customHeight="1">
      <c r="A15" s="24" t="s">
        <v>17</v>
      </c>
      <c r="B15" s="25">
        <v>10</v>
      </c>
      <c r="C15" s="26">
        <v>1200</v>
      </c>
      <c r="D15" s="27">
        <v>24</v>
      </c>
      <c r="E15" s="25">
        <v>10</v>
      </c>
      <c r="F15" s="26">
        <v>1200</v>
      </c>
      <c r="G15" s="27">
        <v>24</v>
      </c>
      <c r="I15" s="19"/>
      <c r="J15" s="28">
        <f t="shared" si="0"/>
        <v>1200</v>
      </c>
      <c r="K15" s="29">
        <f t="shared" si="1"/>
        <v>200</v>
      </c>
      <c r="L15" s="29">
        <f t="shared" si="2"/>
        <v>1200</v>
      </c>
      <c r="M15" s="30">
        <f t="shared" si="3"/>
        <v>200</v>
      </c>
    </row>
    <row r="16" spans="1:13" ht="24" customHeight="1">
      <c r="A16" s="24" t="s">
        <v>36</v>
      </c>
      <c r="B16" s="25">
        <v>5</v>
      </c>
      <c r="C16" s="26">
        <v>1000</v>
      </c>
      <c r="D16" s="27">
        <v>12</v>
      </c>
      <c r="E16" s="25">
        <v>5</v>
      </c>
      <c r="F16" s="26">
        <v>1000</v>
      </c>
      <c r="G16" s="27">
        <v>12</v>
      </c>
      <c r="I16" s="19"/>
      <c r="J16" s="28">
        <f t="shared" si="0"/>
        <v>2000</v>
      </c>
      <c r="K16" s="29">
        <f t="shared" si="1"/>
        <v>120</v>
      </c>
      <c r="L16" s="29">
        <f t="shared" si="2"/>
        <v>2000</v>
      </c>
      <c r="M16" s="30">
        <f t="shared" si="3"/>
        <v>120</v>
      </c>
    </row>
    <row r="17" spans="1:13" ht="24" customHeight="1">
      <c r="A17" s="24" t="s">
        <v>37</v>
      </c>
      <c r="B17" s="25">
        <v>5</v>
      </c>
      <c r="C17" s="26">
        <v>750</v>
      </c>
      <c r="D17" s="27">
        <v>24</v>
      </c>
      <c r="E17" s="25">
        <v>5</v>
      </c>
      <c r="F17" s="26">
        <v>750</v>
      </c>
      <c r="G17" s="27">
        <v>24</v>
      </c>
      <c r="I17" s="19"/>
      <c r="J17" s="28">
        <f t="shared" si="0"/>
        <v>1500</v>
      </c>
      <c r="K17" s="29">
        <f t="shared" si="1"/>
        <v>320</v>
      </c>
      <c r="L17" s="29">
        <f t="shared" si="2"/>
        <v>1500</v>
      </c>
      <c r="M17" s="30">
        <f t="shared" si="3"/>
        <v>320</v>
      </c>
    </row>
    <row r="18" spans="1:13" ht="24" customHeight="1">
      <c r="A18" s="24" t="s">
        <v>38</v>
      </c>
      <c r="B18" s="25">
        <v>10</v>
      </c>
      <c r="C18" s="26"/>
      <c r="D18" s="27">
        <v>31</v>
      </c>
      <c r="E18" s="25">
        <v>10</v>
      </c>
      <c r="F18" s="26"/>
      <c r="G18" s="27">
        <v>31</v>
      </c>
      <c r="I18" s="19"/>
      <c r="J18" s="28">
        <f t="shared" si="0"/>
        <v>0</v>
      </c>
      <c r="K18" s="29" t="e">
        <f t="shared" si="1"/>
        <v>#DIV/0!</v>
      </c>
      <c r="L18" s="29">
        <f t="shared" si="2"/>
        <v>0</v>
      </c>
      <c r="M18" s="30" t="e">
        <f t="shared" si="3"/>
        <v>#DIV/0!</v>
      </c>
    </row>
    <row r="19" spans="1:13" ht="24" customHeight="1">
      <c r="A19" s="8"/>
      <c r="B19" s="9"/>
      <c r="C19" s="10"/>
      <c r="D19" s="11"/>
      <c r="E19" s="9"/>
      <c r="F19" s="10"/>
      <c r="G19" s="11"/>
      <c r="I19" s="19"/>
      <c r="J19" s="28" t="e">
        <f t="shared" si="0"/>
        <v>#DIV/0!</v>
      </c>
      <c r="K19" s="29" t="e">
        <f t="shared" si="1"/>
        <v>#DIV/0!</v>
      </c>
      <c r="L19" s="29" t="e">
        <f t="shared" si="2"/>
        <v>#DIV/0!</v>
      </c>
      <c r="M19" s="30" t="e">
        <f t="shared" si="3"/>
        <v>#DIV/0!</v>
      </c>
    </row>
    <row r="20" spans="1:13" ht="24" customHeight="1">
      <c r="A20" s="8"/>
      <c r="B20" s="9"/>
      <c r="C20" s="10"/>
      <c r="D20" s="11"/>
      <c r="E20" s="9"/>
      <c r="F20" s="10"/>
      <c r="G20" s="11"/>
      <c r="I20" s="19"/>
      <c r="J20" s="28" t="e">
        <f t="shared" ref="J20:J45" si="4">C20/B20*10</f>
        <v>#DIV/0!</v>
      </c>
      <c r="K20" s="29" t="e">
        <f t="shared" ref="K20:K45" si="5">D20/C20*10000</f>
        <v>#DIV/0!</v>
      </c>
      <c r="L20" s="29" t="e">
        <f t="shared" ref="L20:L45" si="6">F20/E20*10</f>
        <v>#DIV/0!</v>
      </c>
      <c r="M20" s="30" t="e">
        <f t="shared" ref="M20:M45" si="7">G20/F20*10000</f>
        <v>#DIV/0!</v>
      </c>
    </row>
    <row r="21" spans="1:13" ht="24" customHeight="1">
      <c r="A21" s="8"/>
      <c r="B21" s="9"/>
      <c r="C21" s="10"/>
      <c r="D21" s="11"/>
      <c r="E21" s="9"/>
      <c r="F21" s="10"/>
      <c r="G21" s="11"/>
      <c r="I21" s="19"/>
      <c r="J21" s="28" t="e">
        <f t="shared" si="4"/>
        <v>#DIV/0!</v>
      </c>
      <c r="K21" s="29" t="e">
        <f t="shared" si="5"/>
        <v>#DIV/0!</v>
      </c>
      <c r="L21" s="29" t="e">
        <f t="shared" si="6"/>
        <v>#DIV/0!</v>
      </c>
      <c r="M21" s="30" t="e">
        <f t="shared" si="7"/>
        <v>#DIV/0!</v>
      </c>
    </row>
    <row r="22" spans="1:13" ht="24" customHeight="1">
      <c r="A22" s="8"/>
      <c r="B22" s="9"/>
      <c r="C22" s="10"/>
      <c r="D22" s="11"/>
      <c r="E22" s="9"/>
      <c r="F22" s="10"/>
      <c r="G22" s="11"/>
      <c r="I22" s="19"/>
      <c r="J22" s="28" t="e">
        <f t="shared" si="4"/>
        <v>#DIV/0!</v>
      </c>
      <c r="K22" s="29" t="e">
        <f t="shared" si="5"/>
        <v>#DIV/0!</v>
      </c>
      <c r="L22" s="29" t="e">
        <f t="shared" si="6"/>
        <v>#DIV/0!</v>
      </c>
      <c r="M22" s="30" t="e">
        <f t="shared" si="7"/>
        <v>#DIV/0!</v>
      </c>
    </row>
    <row r="23" spans="1:13" ht="24" customHeight="1">
      <c r="A23" s="8"/>
      <c r="B23" s="9"/>
      <c r="C23" s="10"/>
      <c r="D23" s="11"/>
      <c r="E23" s="9"/>
      <c r="F23" s="10"/>
      <c r="G23" s="11"/>
      <c r="I23" s="19"/>
      <c r="J23" s="28" t="e">
        <f t="shared" si="4"/>
        <v>#DIV/0!</v>
      </c>
      <c r="K23" s="29" t="e">
        <f t="shared" si="5"/>
        <v>#DIV/0!</v>
      </c>
      <c r="L23" s="29" t="e">
        <f t="shared" si="6"/>
        <v>#DIV/0!</v>
      </c>
      <c r="M23" s="30" t="e">
        <f t="shared" si="7"/>
        <v>#DIV/0!</v>
      </c>
    </row>
    <row r="24" spans="1:13" ht="24" customHeight="1">
      <c r="A24" s="8"/>
      <c r="B24" s="9"/>
      <c r="C24" s="10"/>
      <c r="D24" s="11"/>
      <c r="E24" s="9"/>
      <c r="F24" s="10"/>
      <c r="G24" s="11"/>
      <c r="I24" s="19"/>
      <c r="J24" s="28" t="e">
        <f t="shared" si="4"/>
        <v>#DIV/0!</v>
      </c>
      <c r="K24" s="29" t="e">
        <f t="shared" si="5"/>
        <v>#DIV/0!</v>
      </c>
      <c r="L24" s="29" t="e">
        <f t="shared" si="6"/>
        <v>#DIV/0!</v>
      </c>
      <c r="M24" s="30" t="e">
        <f t="shared" si="7"/>
        <v>#DIV/0!</v>
      </c>
    </row>
    <row r="25" spans="1:13" ht="24" customHeight="1">
      <c r="A25" s="8"/>
      <c r="B25" s="9"/>
      <c r="C25" s="10"/>
      <c r="D25" s="11"/>
      <c r="E25" s="9"/>
      <c r="F25" s="10"/>
      <c r="G25" s="11"/>
      <c r="I25" s="19"/>
      <c r="J25" s="28" t="e">
        <f t="shared" si="4"/>
        <v>#DIV/0!</v>
      </c>
      <c r="K25" s="29" t="e">
        <f t="shared" si="5"/>
        <v>#DIV/0!</v>
      </c>
      <c r="L25" s="29" t="e">
        <f t="shared" si="6"/>
        <v>#DIV/0!</v>
      </c>
      <c r="M25" s="30" t="e">
        <f t="shared" si="7"/>
        <v>#DIV/0!</v>
      </c>
    </row>
    <row r="26" spans="1:13" ht="24" hidden="1" customHeight="1">
      <c r="A26" s="8"/>
      <c r="B26" s="9"/>
      <c r="C26" s="10"/>
      <c r="D26" s="11"/>
      <c r="E26" s="9"/>
      <c r="F26" s="10"/>
      <c r="G26" s="11"/>
      <c r="I26" s="19"/>
      <c r="J26" s="28" t="e">
        <f t="shared" si="4"/>
        <v>#DIV/0!</v>
      </c>
      <c r="K26" s="29" t="e">
        <f t="shared" si="5"/>
        <v>#DIV/0!</v>
      </c>
      <c r="L26" s="29" t="e">
        <f t="shared" si="6"/>
        <v>#DIV/0!</v>
      </c>
      <c r="M26" s="30" t="e">
        <f t="shared" si="7"/>
        <v>#DIV/0!</v>
      </c>
    </row>
    <row r="27" spans="1:13" ht="24" hidden="1" customHeight="1">
      <c r="A27" s="8"/>
      <c r="B27" s="9"/>
      <c r="C27" s="10"/>
      <c r="D27" s="11"/>
      <c r="E27" s="9"/>
      <c r="F27" s="10"/>
      <c r="G27" s="11"/>
      <c r="I27" s="19"/>
      <c r="J27" s="28" t="e">
        <f t="shared" si="4"/>
        <v>#DIV/0!</v>
      </c>
      <c r="K27" s="29" t="e">
        <f t="shared" si="5"/>
        <v>#DIV/0!</v>
      </c>
      <c r="L27" s="29" t="e">
        <f t="shared" si="6"/>
        <v>#DIV/0!</v>
      </c>
      <c r="M27" s="30" t="e">
        <f t="shared" si="7"/>
        <v>#DIV/0!</v>
      </c>
    </row>
    <row r="28" spans="1:13" ht="24" hidden="1" customHeight="1">
      <c r="A28" s="8"/>
      <c r="B28" s="9"/>
      <c r="C28" s="10"/>
      <c r="D28" s="11"/>
      <c r="E28" s="9"/>
      <c r="F28" s="10"/>
      <c r="G28" s="11"/>
      <c r="I28" s="19"/>
      <c r="J28" s="28" t="e">
        <f t="shared" si="4"/>
        <v>#DIV/0!</v>
      </c>
      <c r="K28" s="29" t="e">
        <f t="shared" si="5"/>
        <v>#DIV/0!</v>
      </c>
      <c r="L28" s="29" t="e">
        <f t="shared" si="6"/>
        <v>#DIV/0!</v>
      </c>
      <c r="M28" s="30" t="e">
        <f t="shared" si="7"/>
        <v>#DIV/0!</v>
      </c>
    </row>
    <row r="29" spans="1:13" ht="24" hidden="1" customHeight="1">
      <c r="A29" s="8"/>
      <c r="B29" s="9"/>
      <c r="C29" s="10"/>
      <c r="D29" s="11"/>
      <c r="E29" s="9"/>
      <c r="F29" s="10"/>
      <c r="G29" s="11"/>
      <c r="I29" s="19"/>
      <c r="J29" s="28" t="e">
        <f t="shared" si="4"/>
        <v>#DIV/0!</v>
      </c>
      <c r="K29" s="29" t="e">
        <f t="shared" si="5"/>
        <v>#DIV/0!</v>
      </c>
      <c r="L29" s="29" t="e">
        <f t="shared" si="6"/>
        <v>#DIV/0!</v>
      </c>
      <c r="M29" s="30" t="e">
        <f t="shared" si="7"/>
        <v>#DIV/0!</v>
      </c>
    </row>
    <row r="30" spans="1:13" ht="24" hidden="1" customHeight="1">
      <c r="A30" s="8"/>
      <c r="B30" s="9"/>
      <c r="C30" s="10"/>
      <c r="D30" s="11"/>
      <c r="E30" s="9"/>
      <c r="F30" s="10"/>
      <c r="G30" s="11"/>
      <c r="I30" s="19"/>
      <c r="J30" s="28" t="e">
        <f t="shared" si="4"/>
        <v>#DIV/0!</v>
      </c>
      <c r="K30" s="29" t="e">
        <f t="shared" si="5"/>
        <v>#DIV/0!</v>
      </c>
      <c r="L30" s="29" t="e">
        <f t="shared" si="6"/>
        <v>#DIV/0!</v>
      </c>
      <c r="M30" s="30" t="e">
        <f t="shared" si="7"/>
        <v>#DIV/0!</v>
      </c>
    </row>
    <row r="31" spans="1:13" ht="24" hidden="1" customHeight="1">
      <c r="A31" s="8"/>
      <c r="B31" s="9"/>
      <c r="C31" s="10"/>
      <c r="D31" s="11"/>
      <c r="E31" s="9"/>
      <c r="F31" s="10"/>
      <c r="G31" s="11"/>
      <c r="I31" s="19"/>
      <c r="J31" s="28" t="e">
        <f t="shared" si="4"/>
        <v>#DIV/0!</v>
      </c>
      <c r="K31" s="29" t="e">
        <f t="shared" si="5"/>
        <v>#DIV/0!</v>
      </c>
      <c r="L31" s="29" t="e">
        <f t="shared" si="6"/>
        <v>#DIV/0!</v>
      </c>
      <c r="M31" s="30" t="e">
        <f t="shared" si="7"/>
        <v>#DIV/0!</v>
      </c>
    </row>
    <row r="32" spans="1:13" ht="24" hidden="1" customHeight="1">
      <c r="A32" s="8"/>
      <c r="B32" s="9"/>
      <c r="C32" s="10"/>
      <c r="D32" s="11"/>
      <c r="E32" s="9"/>
      <c r="F32" s="10"/>
      <c r="G32" s="11"/>
      <c r="I32" s="19"/>
      <c r="J32" s="28" t="e">
        <f t="shared" si="4"/>
        <v>#DIV/0!</v>
      </c>
      <c r="K32" s="29" t="e">
        <f t="shared" si="5"/>
        <v>#DIV/0!</v>
      </c>
      <c r="L32" s="29" t="e">
        <f t="shared" si="6"/>
        <v>#DIV/0!</v>
      </c>
      <c r="M32" s="30" t="e">
        <f t="shared" si="7"/>
        <v>#DIV/0!</v>
      </c>
    </row>
    <row r="33" spans="1:13" ht="24" hidden="1" customHeight="1">
      <c r="A33" s="8"/>
      <c r="B33" s="9"/>
      <c r="C33" s="10"/>
      <c r="D33" s="11"/>
      <c r="E33" s="9"/>
      <c r="F33" s="10"/>
      <c r="G33" s="11"/>
      <c r="I33" s="19"/>
      <c r="J33" s="28" t="e">
        <f t="shared" si="4"/>
        <v>#DIV/0!</v>
      </c>
      <c r="K33" s="29" t="e">
        <f t="shared" si="5"/>
        <v>#DIV/0!</v>
      </c>
      <c r="L33" s="29" t="e">
        <f t="shared" si="6"/>
        <v>#DIV/0!</v>
      </c>
      <c r="M33" s="30" t="e">
        <f t="shared" si="7"/>
        <v>#DIV/0!</v>
      </c>
    </row>
    <row r="34" spans="1:13" ht="24" hidden="1" customHeight="1">
      <c r="A34" s="8"/>
      <c r="B34" s="9"/>
      <c r="C34" s="10"/>
      <c r="D34" s="11"/>
      <c r="E34" s="9"/>
      <c r="F34" s="10"/>
      <c r="G34" s="11"/>
      <c r="I34" s="19"/>
      <c r="J34" s="28" t="e">
        <f t="shared" si="4"/>
        <v>#DIV/0!</v>
      </c>
      <c r="K34" s="29" t="e">
        <f t="shared" si="5"/>
        <v>#DIV/0!</v>
      </c>
      <c r="L34" s="29" t="e">
        <f t="shared" si="6"/>
        <v>#DIV/0!</v>
      </c>
      <c r="M34" s="30" t="e">
        <f t="shared" si="7"/>
        <v>#DIV/0!</v>
      </c>
    </row>
    <row r="35" spans="1:13" ht="24" hidden="1" customHeight="1">
      <c r="A35" s="8"/>
      <c r="B35" s="9"/>
      <c r="C35" s="10"/>
      <c r="D35" s="11"/>
      <c r="E35" s="9"/>
      <c r="F35" s="10"/>
      <c r="G35" s="11"/>
      <c r="I35" s="19"/>
      <c r="J35" s="28" t="e">
        <f t="shared" si="4"/>
        <v>#DIV/0!</v>
      </c>
      <c r="K35" s="29" t="e">
        <f t="shared" si="5"/>
        <v>#DIV/0!</v>
      </c>
      <c r="L35" s="29" t="e">
        <f t="shared" si="6"/>
        <v>#DIV/0!</v>
      </c>
      <c r="M35" s="30" t="e">
        <f t="shared" si="7"/>
        <v>#DIV/0!</v>
      </c>
    </row>
    <row r="36" spans="1:13" ht="24" hidden="1" customHeight="1">
      <c r="A36" s="8"/>
      <c r="B36" s="9"/>
      <c r="C36" s="10"/>
      <c r="D36" s="11"/>
      <c r="E36" s="9"/>
      <c r="F36" s="10"/>
      <c r="G36" s="11"/>
      <c r="I36" s="19"/>
      <c r="J36" s="28" t="e">
        <f t="shared" si="4"/>
        <v>#DIV/0!</v>
      </c>
      <c r="K36" s="29" t="e">
        <f t="shared" si="5"/>
        <v>#DIV/0!</v>
      </c>
      <c r="L36" s="29" t="e">
        <f t="shared" si="6"/>
        <v>#DIV/0!</v>
      </c>
      <c r="M36" s="30" t="e">
        <f t="shared" si="7"/>
        <v>#DIV/0!</v>
      </c>
    </row>
    <row r="37" spans="1:13" ht="24" hidden="1" customHeight="1">
      <c r="A37" s="8"/>
      <c r="B37" s="9"/>
      <c r="C37" s="10"/>
      <c r="D37" s="11"/>
      <c r="E37" s="9"/>
      <c r="F37" s="10"/>
      <c r="G37" s="11"/>
      <c r="I37" s="19"/>
      <c r="J37" s="28" t="e">
        <f t="shared" si="4"/>
        <v>#DIV/0!</v>
      </c>
      <c r="K37" s="29" t="e">
        <f t="shared" si="5"/>
        <v>#DIV/0!</v>
      </c>
      <c r="L37" s="29" t="e">
        <f t="shared" si="6"/>
        <v>#DIV/0!</v>
      </c>
      <c r="M37" s="30" t="e">
        <f t="shared" si="7"/>
        <v>#DIV/0!</v>
      </c>
    </row>
    <row r="38" spans="1:13" ht="24" hidden="1" customHeight="1">
      <c r="A38" s="8"/>
      <c r="B38" s="9"/>
      <c r="C38" s="10"/>
      <c r="D38" s="11"/>
      <c r="E38" s="9"/>
      <c r="F38" s="10"/>
      <c r="G38" s="11"/>
      <c r="I38" s="19"/>
      <c r="J38" s="28" t="e">
        <f t="shared" si="4"/>
        <v>#DIV/0!</v>
      </c>
      <c r="K38" s="29" t="e">
        <f t="shared" si="5"/>
        <v>#DIV/0!</v>
      </c>
      <c r="L38" s="29" t="e">
        <f t="shared" si="6"/>
        <v>#DIV/0!</v>
      </c>
      <c r="M38" s="30" t="e">
        <f t="shared" si="7"/>
        <v>#DIV/0!</v>
      </c>
    </row>
    <row r="39" spans="1:13" ht="24" hidden="1" customHeight="1">
      <c r="A39" s="8"/>
      <c r="B39" s="9"/>
      <c r="C39" s="10"/>
      <c r="D39" s="11"/>
      <c r="E39" s="9"/>
      <c r="F39" s="10"/>
      <c r="G39" s="11"/>
      <c r="I39" s="19"/>
      <c r="J39" s="28" t="e">
        <f t="shared" si="4"/>
        <v>#DIV/0!</v>
      </c>
      <c r="K39" s="29" t="e">
        <f t="shared" si="5"/>
        <v>#DIV/0!</v>
      </c>
      <c r="L39" s="29" t="e">
        <f t="shared" si="6"/>
        <v>#DIV/0!</v>
      </c>
      <c r="M39" s="30" t="e">
        <f t="shared" si="7"/>
        <v>#DIV/0!</v>
      </c>
    </row>
    <row r="40" spans="1:13" ht="24" hidden="1" customHeight="1">
      <c r="A40" s="8"/>
      <c r="B40" s="9"/>
      <c r="C40" s="10"/>
      <c r="D40" s="11"/>
      <c r="E40" s="9"/>
      <c r="F40" s="10"/>
      <c r="G40" s="11"/>
      <c r="I40" s="19"/>
      <c r="J40" s="28" t="e">
        <f t="shared" si="4"/>
        <v>#DIV/0!</v>
      </c>
      <c r="K40" s="29" t="e">
        <f t="shared" si="5"/>
        <v>#DIV/0!</v>
      </c>
      <c r="L40" s="29" t="e">
        <f t="shared" si="6"/>
        <v>#DIV/0!</v>
      </c>
      <c r="M40" s="30" t="e">
        <f t="shared" si="7"/>
        <v>#DIV/0!</v>
      </c>
    </row>
    <row r="41" spans="1:13" ht="24" hidden="1" customHeight="1">
      <c r="A41" s="8"/>
      <c r="B41" s="9"/>
      <c r="C41" s="10"/>
      <c r="D41" s="11"/>
      <c r="E41" s="9"/>
      <c r="F41" s="10"/>
      <c r="G41" s="11"/>
      <c r="I41" s="19"/>
      <c r="J41" s="28" t="e">
        <f t="shared" si="4"/>
        <v>#DIV/0!</v>
      </c>
      <c r="K41" s="29" t="e">
        <f t="shared" si="5"/>
        <v>#DIV/0!</v>
      </c>
      <c r="L41" s="29" t="e">
        <f t="shared" si="6"/>
        <v>#DIV/0!</v>
      </c>
      <c r="M41" s="30" t="e">
        <f t="shared" si="7"/>
        <v>#DIV/0!</v>
      </c>
    </row>
    <row r="42" spans="1:13" ht="24" hidden="1" customHeight="1">
      <c r="A42" s="8"/>
      <c r="B42" s="9"/>
      <c r="C42" s="10"/>
      <c r="D42" s="11"/>
      <c r="E42" s="9"/>
      <c r="F42" s="10"/>
      <c r="G42" s="11"/>
      <c r="I42" s="19"/>
      <c r="J42" s="28" t="e">
        <f t="shared" si="4"/>
        <v>#DIV/0!</v>
      </c>
      <c r="K42" s="29" t="e">
        <f t="shared" si="5"/>
        <v>#DIV/0!</v>
      </c>
      <c r="L42" s="29" t="e">
        <f t="shared" si="6"/>
        <v>#DIV/0!</v>
      </c>
      <c r="M42" s="30" t="e">
        <f t="shared" si="7"/>
        <v>#DIV/0!</v>
      </c>
    </row>
    <row r="43" spans="1:13" ht="24" hidden="1" customHeight="1">
      <c r="A43" s="8"/>
      <c r="B43" s="9"/>
      <c r="C43" s="10"/>
      <c r="D43" s="11"/>
      <c r="E43" s="9"/>
      <c r="F43" s="10"/>
      <c r="G43" s="11"/>
      <c r="I43" s="19"/>
      <c r="J43" s="28" t="e">
        <f t="shared" si="4"/>
        <v>#DIV/0!</v>
      </c>
      <c r="K43" s="29" t="e">
        <f t="shared" si="5"/>
        <v>#DIV/0!</v>
      </c>
      <c r="L43" s="29" t="e">
        <f t="shared" si="6"/>
        <v>#DIV/0!</v>
      </c>
      <c r="M43" s="30" t="e">
        <f t="shared" si="7"/>
        <v>#DIV/0!</v>
      </c>
    </row>
    <row r="44" spans="1:13" ht="24" hidden="1" customHeight="1">
      <c r="A44" s="8"/>
      <c r="B44" s="9"/>
      <c r="C44" s="10"/>
      <c r="D44" s="11"/>
      <c r="E44" s="9"/>
      <c r="F44" s="10"/>
      <c r="G44" s="11"/>
      <c r="I44" s="19"/>
      <c r="J44" s="28" t="e">
        <f t="shared" si="4"/>
        <v>#DIV/0!</v>
      </c>
      <c r="K44" s="29" t="e">
        <f t="shared" si="5"/>
        <v>#DIV/0!</v>
      </c>
      <c r="L44" s="29" t="e">
        <f t="shared" si="6"/>
        <v>#DIV/0!</v>
      </c>
      <c r="M44" s="30" t="e">
        <f t="shared" si="7"/>
        <v>#DIV/0!</v>
      </c>
    </row>
    <row r="45" spans="1:13" ht="24" hidden="1" customHeight="1">
      <c r="A45" s="12"/>
      <c r="B45" s="13"/>
      <c r="C45" s="14"/>
      <c r="D45" s="11"/>
      <c r="E45" s="13"/>
      <c r="F45" s="14"/>
      <c r="G45" s="11"/>
      <c r="I45" s="19"/>
      <c r="J45" s="28" t="e">
        <f t="shared" si="4"/>
        <v>#DIV/0!</v>
      </c>
      <c r="K45" s="29" t="e">
        <f t="shared" si="5"/>
        <v>#DIV/0!</v>
      </c>
      <c r="L45" s="29" t="e">
        <f t="shared" si="6"/>
        <v>#DIV/0!</v>
      </c>
      <c r="M45" s="30" t="e">
        <f t="shared" si="7"/>
        <v>#DIV/0!</v>
      </c>
    </row>
    <row r="46" spans="1:13" ht="24" customHeight="1" thickBot="1">
      <c r="A46" s="15" t="s">
        <v>7</v>
      </c>
      <c r="B46" s="16">
        <f>SUM(B5:B45)</f>
        <v>120</v>
      </c>
      <c r="C46" s="17"/>
      <c r="D46" s="18">
        <f>SUM(D5:D45)</f>
        <v>615</v>
      </c>
      <c r="E46" s="16">
        <f>SUM(E5:E45)</f>
        <v>132</v>
      </c>
      <c r="F46" s="17"/>
      <c r="G46" s="18">
        <f>SUM(G5:G45)</f>
        <v>760</v>
      </c>
      <c r="I46" s="19"/>
      <c r="J46" s="31"/>
      <c r="K46" s="32"/>
      <c r="L46" s="32"/>
      <c r="M46" s="33"/>
    </row>
  </sheetData>
  <mergeCells count="3">
    <mergeCell ref="A3:A4"/>
    <mergeCell ref="J3:K3"/>
    <mergeCell ref="L3:M3"/>
  </mergeCells>
  <phoneticPr fontId="1"/>
  <printOptions horizontalCentered="1"/>
  <pageMargins left="0.70866141732283505" right="0.70866141732283505" top="0.94488188976377996" bottom="0.74803149606299202" header="0.31496062992126" footer="0.31496062992126"/>
  <pageSetup paperSize="9" scale="7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view="pageBreakPreview" zoomScaleNormal="100" zoomScaleSheetLayoutView="100" workbookViewId="0">
      <selection activeCell="I5" sqref="I5"/>
    </sheetView>
  </sheetViews>
  <sheetFormatPr defaultRowHeight="12.75"/>
  <cols>
    <col min="1" max="1" width="36.83203125" customWidth="1"/>
    <col min="2" max="2" width="16.33203125" customWidth="1"/>
    <col min="3" max="3" width="15.6640625" customWidth="1"/>
    <col min="4" max="4" width="6" customWidth="1"/>
    <col min="5" max="5" width="36.83203125" customWidth="1"/>
    <col min="6" max="6" width="16.33203125" customWidth="1"/>
    <col min="7" max="7" width="18" customWidth="1"/>
  </cols>
  <sheetData>
    <row r="1" spans="1:7" ht="13.5">
      <c r="A1" s="1" t="s">
        <v>40</v>
      </c>
      <c r="B1" s="41"/>
      <c r="C1" s="41"/>
      <c r="D1" s="41"/>
      <c r="E1" s="1"/>
      <c r="F1" s="41"/>
      <c r="G1" s="41"/>
    </row>
    <row r="2" spans="1:7" ht="13.5">
      <c r="A2" s="64" t="s">
        <v>39</v>
      </c>
      <c r="B2" s="64"/>
      <c r="C2" s="64"/>
      <c r="D2" s="41"/>
      <c r="E2" s="64" t="s">
        <v>41</v>
      </c>
      <c r="F2" s="64"/>
      <c r="G2" s="64"/>
    </row>
    <row r="3" spans="1:7" ht="26.25" customHeight="1">
      <c r="A3" s="65" t="s">
        <v>25</v>
      </c>
      <c r="B3" s="67" t="s">
        <v>24</v>
      </c>
      <c r="C3" s="67"/>
      <c r="D3" s="41"/>
      <c r="E3" s="65" t="s">
        <v>30</v>
      </c>
      <c r="F3" s="67" t="s">
        <v>1</v>
      </c>
      <c r="G3" s="67"/>
    </row>
    <row r="4" spans="1:7" ht="26.25" customHeight="1">
      <c r="A4" s="66"/>
      <c r="B4" s="39" t="s">
        <v>0</v>
      </c>
      <c r="C4" s="39" t="s">
        <v>49</v>
      </c>
      <c r="D4" s="41"/>
      <c r="E4" s="66"/>
      <c r="F4" s="39" t="s">
        <v>0</v>
      </c>
      <c r="G4" s="39" t="s">
        <v>49</v>
      </c>
    </row>
    <row r="5" spans="1:7" ht="24" customHeight="1">
      <c r="A5" s="42" t="s">
        <v>48</v>
      </c>
      <c r="B5" s="43">
        <v>0.5</v>
      </c>
      <c r="C5" s="43">
        <v>0.4</v>
      </c>
      <c r="D5" s="44"/>
      <c r="E5" s="42" t="s">
        <v>19</v>
      </c>
      <c r="F5" s="45" t="s">
        <v>31</v>
      </c>
      <c r="G5" s="45" t="s">
        <v>31</v>
      </c>
    </row>
    <row r="6" spans="1:7" ht="24" customHeight="1">
      <c r="A6" s="46" t="s">
        <v>26</v>
      </c>
      <c r="B6" s="47">
        <v>0.3</v>
      </c>
      <c r="C6" s="47">
        <v>0.25</v>
      </c>
      <c r="D6" s="44"/>
      <c r="E6" s="46" t="s">
        <v>20</v>
      </c>
      <c r="F6" s="48" t="s">
        <v>32</v>
      </c>
      <c r="G6" s="48" t="s">
        <v>35</v>
      </c>
    </row>
    <row r="7" spans="1:7" ht="24" customHeight="1">
      <c r="A7" s="46" t="s">
        <v>27</v>
      </c>
      <c r="B7" s="47">
        <v>0.15</v>
      </c>
      <c r="C7" s="47">
        <v>0.3</v>
      </c>
      <c r="D7" s="44"/>
      <c r="E7" s="46" t="s">
        <v>21</v>
      </c>
      <c r="F7" s="48" t="s">
        <v>33</v>
      </c>
      <c r="G7" s="48" t="s">
        <v>34</v>
      </c>
    </row>
    <row r="8" spans="1:7" ht="24" customHeight="1">
      <c r="A8" s="46" t="s">
        <v>28</v>
      </c>
      <c r="B8" s="47">
        <v>0.05</v>
      </c>
      <c r="C8" s="47">
        <v>0.05</v>
      </c>
      <c r="D8" s="44"/>
      <c r="E8" s="46" t="s">
        <v>22</v>
      </c>
      <c r="F8" s="48" t="s">
        <v>34</v>
      </c>
      <c r="G8" s="48" t="s">
        <v>34</v>
      </c>
    </row>
    <row r="9" spans="1:7" ht="24" customHeight="1">
      <c r="A9" s="49"/>
      <c r="B9" s="50"/>
      <c r="C9" s="50"/>
      <c r="D9" s="41"/>
      <c r="E9" s="49"/>
      <c r="F9" s="51"/>
      <c r="G9" s="51"/>
    </row>
    <row r="10" spans="1:7" ht="24" customHeight="1">
      <c r="A10" s="49"/>
      <c r="B10" s="50"/>
      <c r="C10" s="50"/>
      <c r="D10" s="41"/>
      <c r="E10" s="49"/>
      <c r="F10" s="51"/>
      <c r="G10" s="51"/>
    </row>
    <row r="11" spans="1:7" ht="24" customHeight="1">
      <c r="A11" s="49"/>
      <c r="B11" s="50"/>
      <c r="C11" s="50"/>
      <c r="D11" s="41"/>
      <c r="E11" s="49"/>
      <c r="F11" s="51"/>
      <c r="G11" s="51"/>
    </row>
    <row r="12" spans="1:7" ht="24" customHeight="1">
      <c r="A12" s="49"/>
      <c r="B12" s="50"/>
      <c r="C12" s="50"/>
      <c r="D12" s="41"/>
      <c r="E12" s="49"/>
      <c r="F12" s="51"/>
      <c r="G12" s="51"/>
    </row>
    <row r="13" spans="1:7" ht="24" customHeight="1">
      <c r="A13" s="49"/>
      <c r="B13" s="52"/>
      <c r="C13" s="52"/>
      <c r="D13" s="41"/>
      <c r="E13" s="49"/>
      <c r="F13" s="51"/>
      <c r="G13" s="51"/>
    </row>
    <row r="14" spans="1:7" ht="24" customHeight="1" thickBot="1">
      <c r="A14" s="53"/>
      <c r="B14" s="54"/>
      <c r="C14" s="54"/>
      <c r="D14" s="41"/>
      <c r="E14" s="53"/>
      <c r="F14" s="55"/>
      <c r="G14" s="55"/>
    </row>
    <row r="15" spans="1:7" ht="24" customHeight="1" thickTop="1">
      <c r="A15" s="56" t="s">
        <v>29</v>
      </c>
      <c r="B15" s="57">
        <v>1</v>
      </c>
      <c r="C15" s="57">
        <v>1</v>
      </c>
      <c r="D15" s="41"/>
      <c r="E15" s="40"/>
      <c r="F15" s="58"/>
      <c r="G15" s="58"/>
    </row>
  </sheetData>
  <mergeCells count="6">
    <mergeCell ref="E2:G2"/>
    <mergeCell ref="E3:E4"/>
    <mergeCell ref="F3:G3"/>
    <mergeCell ref="B3:C3"/>
    <mergeCell ref="A3:A4"/>
    <mergeCell ref="A2:C2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別紙(作付品目)</vt:lpstr>
      <vt:lpstr>別紙(販売先・農業機械)</vt:lpstr>
      <vt:lpstr>'別紙(作付品目)'!Print_Area</vt:lpstr>
      <vt:lpstr>'別紙(販売先・農業機械)'!Print_Area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農業経営改善計画認定申請書</dc:title>
  <dc:subject/>
  <dc:creator>enyateruo</dc:creator>
  <cp:keywords/>
  <dc:description/>
  <cp:lastModifiedBy>国分寺市</cp:lastModifiedBy>
  <cp:lastPrinted>2020-07-16T02:03:58Z</cp:lastPrinted>
  <dcterms:created xsi:type="dcterms:W3CDTF">2019-05-31T06:51:33Z</dcterms:created>
  <dcterms:modified xsi:type="dcterms:W3CDTF">2023-01-05T07:35:35Z</dcterms:modified>
  <cp:category/>
</cp:coreProperties>
</file>